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3710" windowHeight="9990" activeTab="0"/>
  </bookViews>
  <sheets>
    <sheet name="Cestovní příkaz" sheetId="1" r:id="rId1"/>
  </sheets>
  <definedNames/>
  <calcPr fullCalcOnLoad="1"/>
</workbook>
</file>

<file path=xl/sharedStrings.xml><?xml version="1.0" encoding="utf-8"?>
<sst xmlns="http://schemas.openxmlformats.org/spreadsheetml/2006/main" count="151" uniqueCount="114">
  <si>
    <t>Osobní číslo</t>
  </si>
  <si>
    <t>Útvar</t>
  </si>
  <si>
    <t>1. Příjmení, jméno, titul</t>
  </si>
  <si>
    <t>Telefon, linka</t>
  </si>
  <si>
    <t>2. Bydliště</t>
  </si>
  <si>
    <t>Počátek cesty (místo, datum, hodina)</t>
  </si>
  <si>
    <t>Místo jednání</t>
  </si>
  <si>
    <t>Účel a průběh cesty</t>
  </si>
  <si>
    <t>Konec cesty (místo, datum)</t>
  </si>
  <si>
    <t>3. Spolucestující</t>
  </si>
  <si>
    <t>4. Určený dopravní prostředek (u vl.vozidla druh, obsah válců)</t>
  </si>
  <si>
    <t>5. Předpokládaná částka výdajů v Kč</t>
  </si>
  <si>
    <t>6. Povolená záloha Kč</t>
  </si>
  <si>
    <t>vyplacena dne</t>
  </si>
  <si>
    <t>pokl.doklad číslo</t>
  </si>
  <si>
    <t>podpis pokladníka</t>
  </si>
  <si>
    <t>Datum a podpis pracovníka oprávněného k povolení cesty</t>
  </si>
  <si>
    <t xml:space="preserve">    VYÚČTOVÁNÍ PRACOVNÍ CESTY</t>
  </si>
  <si>
    <t>7. Zpráva o výsledku pracovní cesty byla podána dne</t>
  </si>
  <si>
    <t>Se způsobem provedení souhlasí</t>
  </si>
  <si>
    <t>Datum a podpis odpovědného pracovníka</t>
  </si>
  <si>
    <t>8. VÝDAJOVÝ A PŘÍJMOVÝ DOKLAD číslo</t>
  </si>
  <si>
    <t>Účtovací předpis</t>
  </si>
  <si>
    <t xml:space="preserve"> Účtovaná náhrada byla přezkoušena a upravena na</t>
  </si>
  <si>
    <t>Má dáti</t>
  </si>
  <si>
    <t>Dal</t>
  </si>
  <si>
    <t>Částka</t>
  </si>
  <si>
    <t>Středisko</t>
  </si>
  <si>
    <t>Zakázka</t>
  </si>
  <si>
    <t>Kč</t>
  </si>
  <si>
    <t xml:space="preserve"> Vyplacená záloha ………………….</t>
  </si>
  <si>
    <t xml:space="preserve"> Doplatek - Přeplatek ………..</t>
  </si>
  <si>
    <r>
      <t xml:space="preserve"> Slovy:</t>
    </r>
    <r>
      <rPr>
        <sz val="10"/>
        <rFont val="Arial CE"/>
        <family val="0"/>
      </rPr>
      <t xml:space="preserve">      </t>
    </r>
  </si>
  <si>
    <t>Poznámka o zaúčtování:</t>
  </si>
  <si>
    <t>Datum a podpis pracovníka, který upravil vyúčtování</t>
  </si>
  <si>
    <t>Datum a podpis pokladníka</t>
  </si>
  <si>
    <t>Datum a podpis příjemce</t>
  </si>
  <si>
    <t>Schválil (datum a podpis)</t>
  </si>
  <si>
    <t>VYÚČTOVÁNÍ PRACOVNÍ CESTY</t>
  </si>
  <si>
    <t>Datum</t>
  </si>
  <si>
    <r>
      <t xml:space="preserve">Odjezd - příjezd </t>
    </r>
    <r>
      <rPr>
        <vertAlign val="superscript"/>
        <sz val="10"/>
        <color indexed="10"/>
        <rFont val="Arial CE"/>
        <family val="2"/>
      </rPr>
      <t xml:space="preserve"> 1)                  </t>
    </r>
    <r>
      <rPr>
        <vertAlign val="subscript"/>
        <sz val="11"/>
        <color indexed="10"/>
        <rFont val="Arial CE"/>
        <family val="2"/>
      </rPr>
      <t>Místo jednání podtrhněte</t>
    </r>
  </si>
  <si>
    <r>
      <t xml:space="preserve">Použitý dopr. Prostředek </t>
    </r>
    <r>
      <rPr>
        <vertAlign val="superscript"/>
        <sz val="10"/>
        <color indexed="10"/>
        <rFont val="Arial CE"/>
        <family val="2"/>
      </rPr>
      <t>2)</t>
    </r>
  </si>
  <si>
    <t xml:space="preserve">   Počet hodin   ztráty času</t>
  </si>
  <si>
    <r>
      <t xml:space="preserve">   Vzdálenost           v km   </t>
    </r>
    <r>
      <rPr>
        <vertAlign val="superscript"/>
        <sz val="10"/>
        <color indexed="10"/>
        <rFont val="Arial CE"/>
        <family val="2"/>
      </rPr>
      <t>3)</t>
    </r>
  </si>
  <si>
    <t>Počátek    a konec pracovního výkonu (hodina)</t>
  </si>
  <si>
    <t>Jízdné      a místní přeprava</t>
  </si>
  <si>
    <t>Stravné</t>
  </si>
  <si>
    <t>Nocležné</t>
  </si>
  <si>
    <t>Nutné vedlejší výdaje</t>
  </si>
  <si>
    <t>Celkem</t>
  </si>
  <si>
    <t>Upraveno</t>
  </si>
  <si>
    <t>v hod.</t>
  </si>
  <si>
    <r>
      <t>Odjezd</t>
    </r>
    <r>
      <rPr>
        <vertAlign val="superscript"/>
        <sz val="12"/>
        <rFont val="Arial CE"/>
        <family val="2"/>
      </rPr>
      <t xml:space="preserve"> </t>
    </r>
    <r>
      <rPr>
        <sz val="10"/>
        <rFont val="Arial CE"/>
        <family val="0"/>
      </rPr>
      <t xml:space="preserve"> </t>
    </r>
  </si>
  <si>
    <r>
      <t>Příjezd</t>
    </r>
    <r>
      <rPr>
        <sz val="10"/>
        <rFont val="Arial CE"/>
        <family val="0"/>
      </rPr>
      <t xml:space="preserve">  </t>
    </r>
  </si>
  <si>
    <t>Stravování bylo poskytnuto bezplatně    ano - ne</t>
  </si>
  <si>
    <t>Záloha</t>
  </si>
  <si>
    <t>Pobírám odlučné                                      ano - ne</t>
  </si>
  <si>
    <t>Doplatek - Přeplatek</t>
  </si>
  <si>
    <t>O - osobní vlak</t>
  </si>
  <si>
    <t>AUS - auto služební</t>
  </si>
  <si>
    <t>R - rychlík</t>
  </si>
  <si>
    <t>AUV - auto vlastní</t>
  </si>
  <si>
    <t>Prohlašuji, že jsem všechny údaje uvedl úplně a správně</t>
  </si>
  <si>
    <t>A - autobus</t>
  </si>
  <si>
    <t>MOS - motocykl služ.</t>
  </si>
  <si>
    <t>L - letadlo</t>
  </si>
  <si>
    <t>1)</t>
  </si>
  <si>
    <t>Dobu odjezdu a příjezdu u veřejného dopravního prostředků vyplňte podle jízdního řádu</t>
  </si>
  <si>
    <t>2)</t>
  </si>
  <si>
    <t>Uvádějte ve zkratce</t>
  </si>
  <si>
    <t>3)</t>
  </si>
  <si>
    <t>Počet km uvádějte jen při použití jiného než veřejného hromadného dopravního prostředku</t>
  </si>
  <si>
    <t>Datum a podpis pracovníka</t>
  </si>
  <si>
    <t>Příloha</t>
  </si>
  <si>
    <t>OSOBNÍ VOZIDLO SPZ :</t>
  </si>
  <si>
    <t>HAVARIJNÍ POJISTKA Č. :</t>
  </si>
  <si>
    <t>POJISTNÉ UHRAZENO DNE :</t>
  </si>
  <si>
    <t>PRACOVNÍ CESTA DO :</t>
  </si>
  <si>
    <t>VE DNECH :</t>
  </si>
  <si>
    <t xml:space="preserve"> (Spolucestující jsou uvedeni v cestovním příkazu )</t>
  </si>
  <si>
    <t>Prohlašuji, že průměrná hodnota spotřeby poh. Hmot. Tj.j - benzinu /speciál/super, nafty použitého motorového</t>
  </si>
  <si>
    <t>vozidla dle technického průkazu činí</t>
  </si>
  <si>
    <t xml:space="preserve"> l / 100 km.</t>
  </si>
  <si>
    <t>Náhrada jízdních výdajů bude provedena :</t>
  </si>
  <si>
    <t>a) ve výši jízdného veřejným hromadným prostředkem dálkové přepravy.</t>
  </si>
  <si>
    <t>b) za každý km jízdy částkou</t>
  </si>
  <si>
    <t xml:space="preserve"> Kč a náhradou spotřebovaných pohonných hmot</t>
  </si>
  <si>
    <t xml:space="preserve">     vzhledem k hospodárnosti a účelnosti tohoto druhu dopravy.</t>
  </si>
  <si>
    <t>c) nákupní cena 1 litru pohonných hmot</t>
  </si>
  <si>
    <t xml:space="preserve"> Kč.</t>
  </si>
  <si>
    <t>Datum a podpis žadatele</t>
  </si>
  <si>
    <t>Datum a podpis vedoucího pracoviště</t>
  </si>
  <si>
    <r>
      <t xml:space="preserve">Pomocná tabulka  </t>
    </r>
    <r>
      <rPr>
        <sz val="9"/>
        <rFont val="Arial CE"/>
        <family val="2"/>
      </rPr>
      <t>(pro výpočet sazby jízdného)</t>
    </r>
  </si>
  <si>
    <t>Vyplň pouze</t>
  </si>
  <si>
    <t>1/</t>
  </si>
  <si>
    <t>Výpočet sazby jízdného:</t>
  </si>
  <si>
    <t>Spotřeba dle VTP</t>
  </si>
  <si>
    <t>aritmetický průměr</t>
  </si>
  <si>
    <t>cena PHM</t>
  </si>
  <si>
    <t>Kč sazba spotřeba PHM na 1 km</t>
  </si>
  <si>
    <t>Základní sazba amortizace</t>
  </si>
  <si>
    <t>Sazba jízdného celkem =</t>
  </si>
  <si>
    <t>Kopie havarijní pojistky přiložena</t>
  </si>
  <si>
    <t>pracoviště :</t>
  </si>
  <si>
    <t>Zdroj úhrady:</t>
  </si>
  <si>
    <t>Česká společnost pro ochranu netopýrů (ČESON)</t>
  </si>
  <si>
    <t>Katedra zoologie PřF UK, Viničná 7</t>
  </si>
  <si>
    <t>128 00 Praha 2</t>
  </si>
  <si>
    <t>Z P R Á V A    Z    P R A C O V N Í    C E S T Y</t>
  </si>
  <si>
    <t>Datum:</t>
  </si>
  <si>
    <t>Cíl cesty:</t>
  </si>
  <si>
    <t>podpis</t>
  </si>
  <si>
    <t>…..…..…………………..…......</t>
  </si>
  <si>
    <t>V ……..... dne …………….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</si>
</sst>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Arial CE"/>
      <family val="0"/>
    </font>
    <font>
      <sz val="10"/>
      <color indexed="10"/>
      <name val="Arial CE"/>
      <family val="2"/>
    </font>
    <font>
      <vertAlign val="superscript"/>
      <sz val="10"/>
      <color indexed="10"/>
      <name val="Arial CE"/>
      <family val="2"/>
    </font>
    <font>
      <b/>
      <sz val="12"/>
      <color indexed="10"/>
      <name val="Arial CE"/>
      <family val="2"/>
    </font>
    <font>
      <vertAlign val="subscript"/>
      <sz val="11"/>
      <color indexed="10"/>
      <name val="Arial CE"/>
      <family val="2"/>
    </font>
    <font>
      <sz val="9"/>
      <color indexed="10"/>
      <name val="Arial CE"/>
      <family val="2"/>
    </font>
    <font>
      <sz val="9"/>
      <name val="Arial CE"/>
      <family val="2"/>
    </font>
    <font>
      <sz val="9"/>
      <color indexed="14"/>
      <name val="Arial CE"/>
      <family val="2"/>
    </font>
    <font>
      <vertAlign val="superscript"/>
      <sz val="12"/>
      <color indexed="10"/>
      <name val="Arial CE"/>
      <family val="2"/>
    </font>
    <font>
      <vertAlign val="superscript"/>
      <sz val="12"/>
      <name val="Arial CE"/>
      <family val="2"/>
    </font>
    <font>
      <vertAlign val="superscript"/>
      <sz val="13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i/>
      <u val="single"/>
      <sz val="10"/>
      <name val="Arial CE"/>
      <family val="2"/>
    </font>
    <font>
      <b/>
      <sz val="10"/>
      <color indexed="5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3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1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dashed">
        <color indexed="10"/>
      </right>
      <top style="thin">
        <color indexed="10"/>
      </top>
      <bottom style="thin">
        <color indexed="10"/>
      </bottom>
    </border>
    <border>
      <left style="dashed">
        <color indexed="10"/>
      </left>
      <right style="dashed">
        <color indexed="10"/>
      </right>
      <top style="thin">
        <color indexed="10"/>
      </top>
      <bottom style="thin">
        <color indexed="10"/>
      </bottom>
    </border>
    <border>
      <left style="dashed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dashed">
        <color indexed="10"/>
      </right>
      <top style="thin">
        <color indexed="10"/>
      </top>
      <bottom style="dashed">
        <color indexed="10"/>
      </bottom>
    </border>
    <border>
      <left style="dashed">
        <color indexed="10"/>
      </left>
      <right style="dashed">
        <color indexed="10"/>
      </right>
      <top style="thin">
        <color indexed="10"/>
      </top>
      <bottom style="dashed">
        <color indexed="10"/>
      </bottom>
    </border>
    <border>
      <left style="dashed">
        <color indexed="10"/>
      </left>
      <right style="medium">
        <color indexed="10"/>
      </right>
      <top style="thin">
        <color indexed="10"/>
      </top>
      <bottom style="dashed">
        <color indexed="10"/>
      </bottom>
    </border>
    <border>
      <left style="medium">
        <color indexed="10"/>
      </left>
      <right style="dashed">
        <color indexed="10"/>
      </right>
      <top style="dashed">
        <color indexed="10"/>
      </top>
      <bottom style="dashed">
        <color indexed="10"/>
      </bottom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10"/>
      </bottom>
    </border>
    <border>
      <left style="dashed">
        <color indexed="10"/>
      </left>
      <right style="medium">
        <color indexed="10"/>
      </right>
      <top style="dashed">
        <color indexed="10"/>
      </top>
      <bottom style="dashed">
        <color indexed="10"/>
      </bottom>
    </border>
    <border>
      <left style="medium">
        <color indexed="10"/>
      </left>
      <right style="dashed">
        <color indexed="10"/>
      </right>
      <top style="dashed">
        <color indexed="10"/>
      </top>
      <bottom style="thin">
        <color indexed="10"/>
      </bottom>
    </border>
    <border>
      <left style="dashed">
        <color indexed="10"/>
      </left>
      <right style="dashed">
        <color indexed="10"/>
      </right>
      <top style="dashed">
        <color indexed="10"/>
      </top>
      <bottom style="thin">
        <color indexed="10"/>
      </bottom>
    </border>
    <border>
      <left style="dashed">
        <color indexed="10"/>
      </left>
      <right style="medium">
        <color indexed="10"/>
      </right>
      <top style="dashed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dotted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tted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62"/>
      </bottom>
    </border>
    <border>
      <left>
        <color indexed="63"/>
      </left>
      <right>
        <color indexed="63"/>
      </right>
      <top style="mediumDashed">
        <color indexed="62"/>
      </top>
      <bottom style="mediumDashed">
        <color indexed="6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>
        <color indexed="31"/>
      </left>
      <right>
        <color indexed="63"/>
      </right>
      <top style="medium">
        <color indexed="31"/>
      </top>
      <bottom style="medium">
        <color indexed="31"/>
      </bottom>
    </border>
    <border>
      <left>
        <color indexed="63"/>
      </left>
      <right>
        <color indexed="63"/>
      </right>
      <top style="medium">
        <color indexed="31"/>
      </top>
      <bottom style="medium">
        <color indexed="31"/>
      </bottom>
    </border>
    <border>
      <left>
        <color indexed="63"/>
      </left>
      <right style="medium">
        <color indexed="31"/>
      </right>
      <top style="medium">
        <color indexed="31"/>
      </top>
      <bottom style="medium">
        <color indexed="31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1"/>
      </right>
      <top>
        <color indexed="63"/>
      </top>
      <bottom>
        <color indexed="63"/>
      </bottom>
    </border>
    <border>
      <left style="thick">
        <color indexed="54"/>
      </left>
      <right style="thick">
        <color indexed="54"/>
      </right>
      <top style="thick">
        <color indexed="54"/>
      </top>
      <bottom style="thick">
        <color indexed="54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 style="medium">
        <color indexed="31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mediumDashed">
        <color indexed="62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dotted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dotted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/>
      <bottom style="dotted">
        <color indexed="10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35" borderId="12" xfId="0" applyFill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1" fillId="36" borderId="13" xfId="0" applyFont="1" applyFill="1" applyBorder="1" applyAlignment="1">
      <alignment/>
    </xf>
    <xf numFmtId="0" fontId="0" fillId="36" borderId="16" xfId="0" applyFill="1" applyBorder="1" applyAlignment="1">
      <alignment/>
    </xf>
    <xf numFmtId="0" fontId="1" fillId="36" borderId="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1" fillId="36" borderId="13" xfId="0" applyFont="1" applyFill="1" applyBorder="1" applyAlignment="1">
      <alignment horizontal="left"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1" fillId="36" borderId="17" xfId="0" applyFont="1" applyFill="1" applyBorder="1" applyAlignment="1">
      <alignment/>
    </xf>
    <xf numFmtId="0" fontId="2" fillId="36" borderId="18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5" fillId="0" borderId="40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47" xfId="0" applyFont="1" applyFill="1" applyBorder="1" applyAlignment="1">
      <alignment/>
    </xf>
    <xf numFmtId="0" fontId="0" fillId="0" borderId="47" xfId="0" applyFill="1" applyBorder="1" applyAlignment="1">
      <alignment horizontal="center"/>
    </xf>
    <xf numFmtId="0" fontId="0" fillId="0" borderId="47" xfId="0" applyFill="1" applyBorder="1" applyAlignment="1">
      <alignment/>
    </xf>
    <xf numFmtId="0" fontId="8" fillId="0" borderId="43" xfId="0" applyFont="1" applyFill="1" applyBorder="1" applyAlignment="1">
      <alignment/>
    </xf>
    <xf numFmtId="0" fontId="0" fillId="0" borderId="43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8" fillId="0" borderId="48" xfId="0" applyFont="1" applyFill="1" applyBorder="1" applyAlignment="1">
      <alignment/>
    </xf>
    <xf numFmtId="0" fontId="0" fillId="0" borderId="48" xfId="0" applyFill="1" applyBorder="1" applyAlignment="1">
      <alignment horizontal="center"/>
    </xf>
    <xf numFmtId="0" fontId="0" fillId="0" borderId="48" xfId="0" applyFill="1" applyBorder="1" applyAlignment="1">
      <alignment/>
    </xf>
    <xf numFmtId="0" fontId="8" fillId="0" borderId="49" xfId="0" applyFont="1" applyFill="1" applyBorder="1" applyAlignment="1">
      <alignment/>
    </xf>
    <xf numFmtId="0" fontId="0" fillId="0" borderId="49" xfId="0" applyFill="1" applyBorder="1" applyAlignment="1">
      <alignment horizontal="center"/>
    </xf>
    <xf numFmtId="0" fontId="0" fillId="0" borderId="49" xfId="0" applyFill="1" applyBorder="1" applyAlignment="1">
      <alignment/>
    </xf>
    <xf numFmtId="0" fontId="8" fillId="0" borderId="50" xfId="0" applyFont="1" applyFill="1" applyBorder="1" applyAlignment="1">
      <alignment/>
    </xf>
    <xf numFmtId="0" fontId="0" fillId="0" borderId="50" xfId="0" applyFill="1" applyBorder="1" applyAlignment="1">
      <alignment horizontal="center"/>
    </xf>
    <xf numFmtId="4" fontId="0" fillId="0" borderId="44" xfId="0" applyNumberFormat="1" applyFont="1" applyFill="1" applyBorder="1" applyAlignment="1">
      <alignment/>
    </xf>
    <xf numFmtId="4" fontId="0" fillId="0" borderId="44" xfId="0" applyNumberFormat="1" applyFill="1" applyBorder="1" applyAlignment="1" applyProtection="1">
      <alignment/>
      <protection/>
    </xf>
    <xf numFmtId="0" fontId="0" fillId="0" borderId="45" xfId="0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51" xfId="0" applyNumberFormat="1" applyFill="1" applyBorder="1" applyAlignment="1">
      <alignment/>
    </xf>
    <xf numFmtId="0" fontId="0" fillId="0" borderId="52" xfId="0" applyFill="1" applyBorder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1" fillId="0" borderId="0" xfId="0" applyFont="1" applyFill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12" fillId="0" borderId="0" xfId="0" applyFont="1" applyFill="1" applyAlignment="1">
      <alignment/>
    </xf>
    <xf numFmtId="2" fontId="13" fillId="0" borderId="18" xfId="0" applyNumberFormat="1" applyFont="1" applyFill="1" applyBorder="1" applyAlignment="1">
      <alignment/>
    </xf>
    <xf numFmtId="0" fontId="0" fillId="0" borderId="55" xfId="0" applyFill="1" applyBorder="1" applyAlignment="1">
      <alignment/>
    </xf>
    <xf numFmtId="2" fontId="13" fillId="0" borderId="56" xfId="0" applyNumberFormat="1" applyFont="1" applyFill="1" applyBorder="1" applyAlignment="1">
      <alignment/>
    </xf>
    <xf numFmtId="0" fontId="13" fillId="0" borderId="56" xfId="0" applyFont="1" applyFill="1" applyBorder="1" applyAlignment="1">
      <alignment/>
    </xf>
    <xf numFmtId="0" fontId="0" fillId="0" borderId="57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6" fillId="0" borderId="59" xfId="0" applyFont="1" applyFill="1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63" xfId="0" applyNumberFormat="1" applyFill="1" applyBorder="1" applyAlignment="1">
      <alignment/>
    </xf>
    <xf numFmtId="0" fontId="16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0" fontId="6" fillId="0" borderId="66" xfId="0" applyFont="1" applyFill="1" applyBorder="1" applyAlignment="1">
      <alignment horizontal="center"/>
    </xf>
    <xf numFmtId="0" fontId="0" fillId="0" borderId="67" xfId="0" applyFill="1" applyBorder="1" applyAlignment="1">
      <alignment/>
    </xf>
    <xf numFmtId="0" fontId="14" fillId="0" borderId="0" xfId="0" applyFont="1" applyFill="1" applyAlignment="1">
      <alignment/>
    </xf>
    <xf numFmtId="0" fontId="0" fillId="37" borderId="0" xfId="0" applyFill="1" applyAlignment="1">
      <alignment/>
    </xf>
    <xf numFmtId="0" fontId="0" fillId="0" borderId="68" xfId="0" applyFill="1" applyBorder="1" applyAlignment="1">
      <alignment/>
    </xf>
    <xf numFmtId="49" fontId="0" fillId="0" borderId="68" xfId="0" applyNumberFormat="1" applyFill="1" applyBorder="1" applyAlignment="1">
      <alignment/>
    </xf>
    <xf numFmtId="20" fontId="0" fillId="0" borderId="47" xfId="0" applyNumberFormat="1" applyFill="1" applyBorder="1" applyAlignment="1">
      <alignment/>
    </xf>
    <xf numFmtId="20" fontId="0" fillId="0" borderId="49" xfId="0" applyNumberFormat="1" applyFill="1" applyBorder="1" applyAlignment="1">
      <alignment/>
    </xf>
    <xf numFmtId="14" fontId="0" fillId="0" borderId="54" xfId="0" applyNumberFormat="1" applyFill="1" applyBorder="1" applyAlignment="1">
      <alignment/>
    </xf>
    <xf numFmtId="20" fontId="0" fillId="0" borderId="43" xfId="0" applyNumberFormat="1" applyFill="1" applyBorder="1" applyAlignment="1">
      <alignment/>
    </xf>
    <xf numFmtId="20" fontId="0" fillId="0" borderId="48" xfId="0" applyNumberFormat="1" applyFill="1" applyBorder="1" applyAlignment="1">
      <alignment/>
    </xf>
    <xf numFmtId="0" fontId="13" fillId="33" borderId="0" xfId="0" applyFont="1" applyFill="1" applyBorder="1" applyAlignment="1">
      <alignment/>
    </xf>
    <xf numFmtId="20" fontId="0" fillId="0" borderId="69" xfId="0" applyNumberFormat="1" applyFill="1" applyBorder="1" applyAlignment="1">
      <alignment/>
    </xf>
    <xf numFmtId="20" fontId="0" fillId="0" borderId="23" xfId="0" applyNumberFormat="1" applyFill="1" applyBorder="1" applyAlignment="1">
      <alignment/>
    </xf>
    <xf numFmtId="20" fontId="0" fillId="0" borderId="70" xfId="0" applyNumberFormat="1" applyFill="1" applyBorder="1" applyAlignment="1">
      <alignment/>
    </xf>
    <xf numFmtId="20" fontId="0" fillId="0" borderId="71" xfId="0" applyNumberFormat="1" applyFill="1" applyBorder="1" applyAlignment="1">
      <alignment/>
    </xf>
    <xf numFmtId="0" fontId="7" fillId="0" borderId="40" xfId="0" applyFont="1" applyFill="1" applyBorder="1" applyAlignment="1">
      <alignment horizontal="center"/>
    </xf>
    <xf numFmtId="14" fontId="6" fillId="0" borderId="54" xfId="0" applyNumberFormat="1" applyFont="1" applyFill="1" applyBorder="1" applyAlignment="1">
      <alignment/>
    </xf>
    <xf numFmtId="0" fontId="0" fillId="36" borderId="72" xfId="0" applyFill="1" applyBorder="1" applyAlignment="1">
      <alignment/>
    </xf>
    <xf numFmtId="0" fontId="0" fillId="0" borderId="73" xfId="0" applyFill="1" applyBorder="1" applyAlignment="1">
      <alignment horizontal="center"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 horizontal="center"/>
    </xf>
    <xf numFmtId="0" fontId="0" fillId="0" borderId="74" xfId="0" applyFill="1" applyBorder="1" applyAlignment="1">
      <alignment/>
    </xf>
    <xf numFmtId="0" fontId="8" fillId="0" borderId="74" xfId="0" applyFont="1" applyFill="1" applyBorder="1" applyAlignment="1">
      <alignment/>
    </xf>
    <xf numFmtId="0" fontId="8" fillId="0" borderId="73" xfId="0" applyFont="1" applyFill="1" applyBorder="1" applyAlignment="1">
      <alignment/>
    </xf>
    <xf numFmtId="20" fontId="0" fillId="0" borderId="74" xfId="0" applyNumberFormat="1" applyFill="1" applyBorder="1" applyAlignment="1">
      <alignment horizontal="center"/>
    </xf>
    <xf numFmtId="20" fontId="0" fillId="0" borderId="73" xfId="0" applyNumberFormat="1" applyFill="1" applyBorder="1" applyAlignment="1">
      <alignment horizontal="center"/>
    </xf>
    <xf numFmtId="20" fontId="0" fillId="0" borderId="73" xfId="0" applyNumberFormat="1" applyFill="1" applyBorder="1" applyAlignment="1">
      <alignment/>
    </xf>
    <xf numFmtId="20" fontId="0" fillId="0" borderId="74" xfId="0" applyNumberFormat="1" applyFill="1" applyBorder="1" applyAlignment="1">
      <alignment/>
    </xf>
    <xf numFmtId="20" fontId="0" fillId="0" borderId="69" xfId="0" applyNumberFormat="1" applyFont="1" applyFill="1" applyBorder="1" applyAlignment="1" applyProtection="1">
      <alignment horizontal="center"/>
      <protection/>
    </xf>
    <xf numFmtId="20" fontId="0" fillId="0" borderId="23" xfId="0" applyNumberFormat="1" applyFont="1" applyFill="1" applyBorder="1" applyAlignment="1" applyProtection="1">
      <alignment horizontal="center"/>
      <protection/>
    </xf>
    <xf numFmtId="20" fontId="0" fillId="0" borderId="48" xfId="0" applyNumberFormat="1" applyFont="1" applyFill="1" applyBorder="1" applyAlignment="1" applyProtection="1">
      <alignment horizontal="center"/>
      <protection/>
    </xf>
    <xf numFmtId="20" fontId="0" fillId="0" borderId="49" xfId="0" applyNumberFormat="1" applyFont="1" applyFill="1" applyBorder="1" applyAlignment="1" applyProtection="1">
      <alignment horizontal="center"/>
      <protection/>
    </xf>
    <xf numFmtId="20" fontId="0" fillId="0" borderId="47" xfId="0" applyNumberFormat="1" applyFill="1" applyBorder="1" applyAlignment="1">
      <alignment horizont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13" fillId="0" borderId="78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79" xfId="0" applyBorder="1" applyAlignment="1">
      <alignment/>
    </xf>
    <xf numFmtId="0" fontId="13" fillId="0" borderId="78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Fill="1" applyBorder="1" applyAlignment="1">
      <alignment/>
    </xf>
    <xf numFmtId="0" fontId="0" fillId="0" borderId="84" xfId="0" applyBorder="1" applyAlignment="1">
      <alignment/>
    </xf>
    <xf numFmtId="0" fontId="0" fillId="0" borderId="83" xfId="0" applyFont="1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14" fontId="6" fillId="0" borderId="0" xfId="0" applyNumberFormat="1" applyFont="1" applyFill="1" applyBorder="1" applyAlignment="1">
      <alignment/>
    </xf>
    <xf numFmtId="0" fontId="13" fillId="0" borderId="83" xfId="0" applyFont="1" applyBorder="1" applyAlignment="1">
      <alignment horizontal="center" vertical="center"/>
    </xf>
    <xf numFmtId="0" fontId="0" fillId="38" borderId="0" xfId="0" applyFill="1" applyBorder="1" applyAlignment="1">
      <alignment/>
    </xf>
    <xf numFmtId="0" fontId="0" fillId="38" borderId="57" xfId="0" applyFill="1" applyBorder="1" applyAlignment="1">
      <alignment/>
    </xf>
    <xf numFmtId="0" fontId="0" fillId="0" borderId="16" xfId="0" applyFill="1" applyBorder="1" applyAlignment="1">
      <alignment/>
    </xf>
    <xf numFmtId="0" fontId="1" fillId="36" borderId="88" xfId="0" applyFont="1" applyFill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1" fillId="36" borderId="91" xfId="0" applyFont="1" applyFill="1" applyBorder="1" applyAlignment="1">
      <alignment horizontal="center"/>
    </xf>
    <xf numFmtId="0" fontId="0" fillId="0" borderId="92" xfId="0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36" borderId="93" xfId="0" applyFont="1" applyFill="1" applyBorder="1" applyAlignment="1">
      <alignment shrinkToFit="1"/>
    </xf>
    <xf numFmtId="0" fontId="1" fillId="0" borderId="94" xfId="0" applyFont="1" applyBorder="1" applyAlignment="1">
      <alignment shrinkToFi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43" xfId="0" applyFont="1" applyBorder="1" applyAlignment="1">
      <alignment/>
    </xf>
    <xf numFmtId="0" fontId="1" fillId="0" borderId="43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4" fontId="0" fillId="0" borderId="40" xfId="0" applyNumberFormat="1" applyFill="1" applyBorder="1" applyAlignment="1">
      <alignment horizontal="right" vertical="center"/>
    </xf>
    <xf numFmtId="4" fontId="0" fillId="0" borderId="49" xfId="0" applyNumberFormat="1" applyFill="1" applyBorder="1" applyAlignment="1">
      <alignment horizontal="right" vertical="center"/>
    </xf>
    <xf numFmtId="4" fontId="0" fillId="0" borderId="43" xfId="0" applyNumberForma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6" xfId="0" applyNumberFormat="1" applyFill="1" applyBorder="1" applyAlignment="1" applyProtection="1">
      <alignment horizontal="center" vertical="center"/>
      <protection/>
    </xf>
    <xf numFmtId="0" fontId="0" fillId="0" borderId="96" xfId="0" applyNumberFormat="1" applyFont="1" applyFill="1" applyBorder="1" applyAlignment="1" applyProtection="1">
      <alignment horizontal="center" vertical="center"/>
      <protection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4" fontId="0" fillId="0" borderId="43" xfId="0" applyNumberFormat="1" applyFill="1" applyBorder="1" applyAlignment="1" applyProtection="1">
      <alignment horizontal="right" vertical="center"/>
      <protection/>
    </xf>
    <xf numFmtId="4" fontId="0" fillId="0" borderId="45" xfId="0" applyNumberFormat="1" applyFill="1" applyBorder="1" applyAlignment="1">
      <alignment horizontal="right" vertical="center"/>
    </xf>
    <xf numFmtId="0" fontId="0" fillId="0" borderId="4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4" fontId="0" fillId="0" borderId="40" xfId="0" applyNumberFormat="1" applyFill="1" applyBorder="1" applyAlignment="1" applyProtection="1">
      <alignment horizontal="right" vertical="center"/>
      <protection/>
    </xf>
    <xf numFmtId="4" fontId="0" fillId="0" borderId="49" xfId="0" applyNumberFormat="1" applyFill="1" applyBorder="1" applyAlignment="1" applyProtection="1">
      <alignment horizontal="right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" fillId="0" borderId="46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3" fillId="0" borderId="101" xfId="0" applyFont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8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3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6" fillId="0" borderId="104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111</xdr:row>
      <xdr:rowOff>152400</xdr:rowOff>
    </xdr:from>
    <xdr:to>
      <xdr:col>13</xdr:col>
      <xdr:colOff>561975</xdr:colOff>
      <xdr:row>111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486525" y="21897975"/>
          <a:ext cx="2362200" cy="0"/>
        </a:xfrm>
        <a:prstGeom prst="line">
          <a:avLst/>
        </a:prstGeom>
        <a:noFill/>
        <a:ln w="9525" cmpd="sng">
          <a:solidFill>
            <a:srgbClr val="FF66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762000</xdr:colOff>
      <xdr:row>6</xdr:row>
      <xdr:rowOff>9525</xdr:rowOff>
    </xdr:from>
    <xdr:to>
      <xdr:col>11</xdr:col>
      <xdr:colOff>323850</xdr:colOff>
      <xdr:row>8</xdr:row>
      <xdr:rowOff>95250</xdr:rowOff>
    </xdr:to>
    <xdr:sp>
      <xdr:nvSpPr>
        <xdr:cNvPr id="2" name="WordArt 5"/>
        <xdr:cNvSpPr>
          <a:spLocks/>
        </xdr:cNvSpPr>
      </xdr:nvSpPr>
      <xdr:spPr>
        <a:xfrm>
          <a:off x="1524000" y="1000125"/>
          <a:ext cx="560070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CESTOVNÍ  PŘÍKAZ</a:t>
          </a:r>
        </a:p>
      </xdr:txBody>
    </xdr:sp>
    <xdr:clientData/>
  </xdr:twoCellAnchor>
  <xdr:twoCellAnchor>
    <xdr:from>
      <xdr:col>9</xdr:col>
      <xdr:colOff>628650</xdr:colOff>
      <xdr:row>163</xdr:row>
      <xdr:rowOff>57150</xdr:rowOff>
    </xdr:from>
    <xdr:to>
      <xdr:col>12</xdr:col>
      <xdr:colOff>190500</xdr:colOff>
      <xdr:row>165</xdr:row>
      <xdr:rowOff>114300</xdr:rowOff>
    </xdr:to>
    <xdr:sp>
      <xdr:nvSpPr>
        <xdr:cNvPr id="3" name="AutoShape 6"/>
        <xdr:cNvSpPr>
          <a:spLocks/>
        </xdr:cNvSpPr>
      </xdr:nvSpPr>
      <xdr:spPr>
        <a:xfrm>
          <a:off x="5943600" y="30499050"/>
          <a:ext cx="1790700" cy="390525"/>
        </a:xfrm>
        <a:prstGeom prst="wedgeRectCallout">
          <a:avLst>
            <a:gd name="adj1" fmla="val -84967"/>
            <a:gd name="adj2" fmla="val 185000"/>
          </a:avLst>
        </a:prstGeom>
        <a:solidFill>
          <a:srgbClr val="FFFFFF"/>
        </a:solidFill>
        <a:ln w="2857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Arial CE"/>
              <a:ea typeface="Arial CE"/>
              <a:cs typeface="Arial CE"/>
            </a:rPr>
            <a:t>Vyplň dle velkého technického průkazu</a:t>
          </a:r>
        </a:p>
      </xdr:txBody>
    </xdr:sp>
    <xdr:clientData/>
  </xdr:twoCellAnchor>
  <xdr:twoCellAnchor>
    <xdr:from>
      <xdr:col>11</xdr:col>
      <xdr:colOff>47625</xdr:colOff>
      <xdr:row>165</xdr:row>
      <xdr:rowOff>123825</xdr:rowOff>
    </xdr:from>
    <xdr:to>
      <xdr:col>12</xdr:col>
      <xdr:colOff>209550</xdr:colOff>
      <xdr:row>167</xdr:row>
      <xdr:rowOff>161925</xdr:rowOff>
    </xdr:to>
    <xdr:sp>
      <xdr:nvSpPr>
        <xdr:cNvPr id="4" name="AutoShape 7"/>
        <xdr:cNvSpPr>
          <a:spLocks/>
        </xdr:cNvSpPr>
      </xdr:nvSpPr>
      <xdr:spPr>
        <a:xfrm>
          <a:off x="6848475" y="30899100"/>
          <a:ext cx="904875" cy="36195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123825</xdr:rowOff>
    </xdr:from>
    <xdr:to>
      <xdr:col>11</xdr:col>
      <xdr:colOff>47625</xdr:colOff>
      <xdr:row>167</xdr:row>
      <xdr:rowOff>152400</xdr:rowOff>
    </xdr:to>
    <xdr:sp>
      <xdr:nvSpPr>
        <xdr:cNvPr id="5" name="AutoShape 8"/>
        <xdr:cNvSpPr>
          <a:spLocks/>
        </xdr:cNvSpPr>
      </xdr:nvSpPr>
      <xdr:spPr>
        <a:xfrm flipH="1">
          <a:off x="6410325" y="30899100"/>
          <a:ext cx="438150" cy="35242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169</xdr:row>
      <xdr:rowOff>152400</xdr:rowOff>
    </xdr:from>
    <xdr:to>
      <xdr:col>12</xdr:col>
      <xdr:colOff>257175</xdr:colOff>
      <xdr:row>173</xdr:row>
      <xdr:rowOff>19050</xdr:rowOff>
    </xdr:to>
    <xdr:sp>
      <xdr:nvSpPr>
        <xdr:cNvPr id="6" name="AutoShape 9"/>
        <xdr:cNvSpPr>
          <a:spLocks/>
        </xdr:cNvSpPr>
      </xdr:nvSpPr>
      <xdr:spPr>
        <a:xfrm>
          <a:off x="6086475" y="31603950"/>
          <a:ext cx="1714500" cy="552450"/>
        </a:xfrm>
        <a:prstGeom prst="wedgeRoundRectCallout">
          <a:avLst>
            <a:gd name="adj1" fmla="val -91842"/>
            <a:gd name="adj2" fmla="val 28847"/>
          </a:avLst>
        </a:prstGeom>
        <a:solidFill>
          <a:srgbClr val="FFFFFF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Arial CE"/>
              <a:ea typeface="Arial CE"/>
              <a:cs typeface="Arial CE"/>
            </a:rPr>
            <a:t>Doplň dle dokladu o nákupu nebo dle vyhlášky</a:t>
          </a:r>
        </a:p>
      </xdr:txBody>
    </xdr:sp>
    <xdr:clientData/>
  </xdr:twoCellAnchor>
  <xdr:twoCellAnchor>
    <xdr:from>
      <xdr:col>10</xdr:col>
      <xdr:colOff>533400</xdr:colOff>
      <xdr:row>174</xdr:row>
      <xdr:rowOff>114300</xdr:rowOff>
    </xdr:from>
    <xdr:to>
      <xdr:col>13</xdr:col>
      <xdr:colOff>9525</xdr:colOff>
      <xdr:row>177</xdr:row>
      <xdr:rowOff>19050</xdr:rowOff>
    </xdr:to>
    <xdr:sp>
      <xdr:nvSpPr>
        <xdr:cNvPr id="7" name="AutoShape 10"/>
        <xdr:cNvSpPr>
          <a:spLocks/>
        </xdr:cNvSpPr>
      </xdr:nvSpPr>
      <xdr:spPr>
        <a:xfrm>
          <a:off x="6591300" y="32423100"/>
          <a:ext cx="1704975" cy="419100"/>
        </a:xfrm>
        <a:prstGeom prst="wedgeRectCallout">
          <a:avLst>
            <a:gd name="adj1" fmla="val -118587"/>
            <a:gd name="adj2" fmla="val 25000"/>
          </a:avLst>
        </a:prstGeom>
        <a:solidFill>
          <a:srgbClr val="FFFFFF"/>
        </a:solidFill>
        <a:ln w="19050" cmpd="sng">
          <a:solidFill>
            <a:srgbClr val="808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nutno změnit při změně uvedenou vyhláškou</a:t>
          </a:r>
        </a:p>
      </xdr:txBody>
    </xdr:sp>
    <xdr:clientData/>
  </xdr:twoCellAnchor>
  <xdr:twoCellAnchor>
    <xdr:from>
      <xdr:col>2</xdr:col>
      <xdr:colOff>771525</xdr:colOff>
      <xdr:row>122</xdr:row>
      <xdr:rowOff>9525</xdr:rowOff>
    </xdr:from>
    <xdr:to>
      <xdr:col>11</xdr:col>
      <xdr:colOff>85725</xdr:colOff>
      <xdr:row>124</xdr:row>
      <xdr:rowOff>0</xdr:rowOff>
    </xdr:to>
    <xdr:sp>
      <xdr:nvSpPr>
        <xdr:cNvPr id="8" name="WordArt 14"/>
        <xdr:cNvSpPr>
          <a:spLocks/>
        </xdr:cNvSpPr>
      </xdr:nvSpPr>
      <xdr:spPr>
        <a:xfrm>
          <a:off x="1533525" y="23555325"/>
          <a:ext cx="535305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99"/>
              </a:solidFill>
              <a:latin typeface="Arial Black"/>
              <a:cs typeface="Arial Black"/>
            </a:rPr>
            <a:t>PŘÍLOHA  K  CESTOVNÍMU  PŘÍKAZU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36"/>
  <sheetViews>
    <sheetView tabSelected="1" zoomScalePageLayoutView="0" workbookViewId="0" topLeftCell="A142">
      <selection activeCell="Q158" sqref="Q158:R158"/>
    </sheetView>
  </sheetViews>
  <sheetFormatPr defaultColWidth="9.00390625" defaultRowHeight="12.75"/>
  <cols>
    <col min="1" max="1" width="2.25390625" style="140" customWidth="1"/>
    <col min="2" max="2" width="7.75390625" style="140" customWidth="1"/>
    <col min="3" max="3" width="17.25390625" style="140" customWidth="1"/>
    <col min="4" max="7" width="5.75390625" style="140" customWidth="1"/>
    <col min="8" max="14" width="9.75390625" style="140" customWidth="1"/>
    <col min="15" max="15" width="2.25390625" style="140" customWidth="1"/>
    <col min="16" max="16384" width="9.125" style="4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5"/>
      <c r="B2" s="6"/>
      <c r="C2" s="148" t="s">
        <v>105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12.75">
      <c r="A3" s="5"/>
      <c r="B3" s="6"/>
      <c r="C3" s="148" t="s">
        <v>106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2.75">
      <c r="A4" s="5"/>
      <c r="B4" s="6"/>
      <c r="C4" s="148" t="s">
        <v>107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3.5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s="9" customFormat="1" ht="13.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12.7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13.5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s="9" customFormat="1" ht="13.5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3.5" thickBo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12.75">
      <c r="A12" s="5"/>
      <c r="B12" s="10"/>
      <c r="C12" s="11"/>
      <c r="D12" s="11"/>
      <c r="E12" s="11"/>
      <c r="F12" s="11"/>
      <c r="G12" s="11"/>
      <c r="H12" s="11"/>
      <c r="I12" s="11"/>
      <c r="J12" s="11"/>
      <c r="K12" s="12" t="s">
        <v>0</v>
      </c>
      <c r="L12" s="11"/>
      <c r="M12" s="11"/>
      <c r="N12" s="13"/>
      <c r="O12" s="7"/>
    </row>
    <row r="13" spans="1:15" ht="12.75">
      <c r="A13" s="5"/>
      <c r="B13" s="14"/>
      <c r="C13" s="15"/>
      <c r="D13" s="15"/>
      <c r="E13" s="15"/>
      <c r="F13" s="15"/>
      <c r="G13" s="15"/>
      <c r="H13" s="15"/>
      <c r="I13" s="15"/>
      <c r="J13" s="15"/>
      <c r="K13" s="16" t="s">
        <v>1</v>
      </c>
      <c r="L13" s="15"/>
      <c r="M13" s="15"/>
      <c r="N13" s="17"/>
      <c r="O13" s="7"/>
    </row>
    <row r="14" spans="1:15" ht="12.75">
      <c r="A14" s="5"/>
      <c r="B14" s="14" t="s">
        <v>2</v>
      </c>
      <c r="C14" s="15"/>
      <c r="D14" s="18"/>
      <c r="E14" s="18"/>
      <c r="F14" s="18"/>
      <c r="G14" s="18"/>
      <c r="H14" s="18"/>
      <c r="I14" s="18"/>
      <c r="J14" s="18"/>
      <c r="K14" s="16" t="s">
        <v>3</v>
      </c>
      <c r="L14" s="15"/>
      <c r="M14" s="15"/>
      <c r="N14" s="17"/>
      <c r="O14" s="7"/>
    </row>
    <row r="15" spans="1:15" ht="12.75">
      <c r="A15" s="5"/>
      <c r="B15" s="19"/>
      <c r="C15" s="15"/>
      <c r="D15" s="15"/>
      <c r="E15" s="15"/>
      <c r="F15" s="15"/>
      <c r="G15" s="15"/>
      <c r="H15" s="15"/>
      <c r="I15" s="15"/>
      <c r="J15" s="15"/>
      <c r="K15" s="16" t="s">
        <v>103</v>
      </c>
      <c r="L15" s="15"/>
      <c r="M15" s="15"/>
      <c r="N15" s="17"/>
      <c r="O15" s="7"/>
    </row>
    <row r="16" spans="1:15" ht="12.75">
      <c r="A16" s="5"/>
      <c r="B16" s="14" t="s">
        <v>4</v>
      </c>
      <c r="C16" s="15"/>
      <c r="D16" s="18"/>
      <c r="E16" s="18"/>
      <c r="F16" s="18"/>
      <c r="G16" s="18"/>
      <c r="H16" s="18"/>
      <c r="I16" s="18"/>
      <c r="J16" s="18"/>
      <c r="K16" s="16" t="s">
        <v>104</v>
      </c>
      <c r="L16" s="15"/>
      <c r="M16" s="16"/>
      <c r="N16" s="17"/>
      <c r="O16" s="7"/>
    </row>
    <row r="17" spans="1:15" ht="13.5" thickBot="1">
      <c r="A17" s="5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7"/>
    </row>
    <row r="18" spans="1:15" ht="13.5" thickBo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1:15" ht="12.75">
      <c r="A19" s="5"/>
      <c r="B19" s="196" t="s">
        <v>5</v>
      </c>
      <c r="C19" s="197"/>
      <c r="D19" s="197"/>
      <c r="E19" s="198"/>
      <c r="F19" s="199" t="s">
        <v>6</v>
      </c>
      <c r="G19" s="197"/>
      <c r="H19" s="198"/>
      <c r="I19" s="199" t="s">
        <v>7</v>
      </c>
      <c r="J19" s="198"/>
      <c r="K19" s="199" t="s">
        <v>8</v>
      </c>
      <c r="L19" s="197"/>
      <c r="M19" s="197"/>
      <c r="N19" s="200"/>
      <c r="O19" s="7"/>
    </row>
    <row r="20" spans="1:15" ht="12.75">
      <c r="A20" s="5"/>
      <c r="B20" s="23"/>
      <c r="C20" s="24"/>
      <c r="D20" s="24"/>
      <c r="E20" s="24"/>
      <c r="F20" s="25"/>
      <c r="G20" s="26"/>
      <c r="H20" s="27"/>
      <c r="I20" s="28"/>
      <c r="J20" s="29"/>
      <c r="K20" s="24"/>
      <c r="L20" s="24"/>
      <c r="M20" s="24"/>
      <c r="N20" s="30"/>
      <c r="O20" s="7"/>
    </row>
    <row r="21" spans="1:15" ht="12.75">
      <c r="A21" s="5"/>
      <c r="B21" s="23"/>
      <c r="C21" s="24"/>
      <c r="D21" s="24"/>
      <c r="E21" s="24"/>
      <c r="F21" s="28"/>
      <c r="G21" s="24"/>
      <c r="H21" s="29"/>
      <c r="I21" s="28"/>
      <c r="J21" s="29"/>
      <c r="K21" s="24"/>
      <c r="L21" s="24"/>
      <c r="M21" s="24"/>
      <c r="N21" s="30"/>
      <c r="O21" s="7"/>
    </row>
    <row r="22" spans="1:15" ht="12.75">
      <c r="A22" s="5"/>
      <c r="B22" s="23"/>
      <c r="C22" s="24"/>
      <c r="D22" s="24"/>
      <c r="E22" s="24"/>
      <c r="F22" s="155"/>
      <c r="G22" s="4"/>
      <c r="H22" s="29"/>
      <c r="I22" s="28"/>
      <c r="J22" s="29"/>
      <c r="K22" s="24"/>
      <c r="L22" s="24"/>
      <c r="M22" s="24"/>
      <c r="N22" s="30"/>
      <c r="O22" s="7"/>
    </row>
    <row r="23" spans="1:15" ht="12.75">
      <c r="A23" s="5"/>
      <c r="B23" s="23"/>
      <c r="C23" s="24"/>
      <c r="D23" s="24"/>
      <c r="E23" s="24"/>
      <c r="F23" s="28"/>
      <c r="G23" s="24"/>
      <c r="H23" s="29"/>
      <c r="I23" s="28"/>
      <c r="J23" s="29"/>
      <c r="K23" s="24"/>
      <c r="L23" s="24"/>
      <c r="M23" s="24"/>
      <c r="N23" s="30"/>
      <c r="O23" s="7"/>
    </row>
    <row r="24" spans="1:15" ht="12.75">
      <c r="A24" s="5"/>
      <c r="B24" s="23"/>
      <c r="C24" s="24"/>
      <c r="D24" s="24"/>
      <c r="E24" s="24"/>
      <c r="F24" s="28"/>
      <c r="G24" s="24"/>
      <c r="H24" s="29"/>
      <c r="I24" s="28"/>
      <c r="J24" s="29"/>
      <c r="K24" s="24"/>
      <c r="L24" s="24"/>
      <c r="M24" s="24"/>
      <c r="N24" s="30"/>
      <c r="O24" s="7"/>
    </row>
    <row r="25" spans="1:15" ht="12.75">
      <c r="A25" s="5"/>
      <c r="B25" s="23"/>
      <c r="C25" s="24"/>
      <c r="D25" s="24"/>
      <c r="E25" s="24"/>
      <c r="F25" s="28"/>
      <c r="G25" s="24"/>
      <c r="H25" s="29"/>
      <c r="I25" s="28"/>
      <c r="J25" s="29"/>
      <c r="K25" s="24"/>
      <c r="L25" s="24"/>
      <c r="M25" s="24"/>
      <c r="N25" s="30"/>
      <c r="O25" s="7"/>
    </row>
    <row r="26" spans="1:15" ht="12.75">
      <c r="A26" s="5"/>
      <c r="B26" s="23"/>
      <c r="C26" s="24"/>
      <c r="D26" s="24"/>
      <c r="E26" s="24"/>
      <c r="F26" s="155"/>
      <c r="G26" s="4"/>
      <c r="H26" s="29"/>
      <c r="I26" s="28"/>
      <c r="J26" s="29"/>
      <c r="K26" s="24"/>
      <c r="L26" s="24"/>
      <c r="M26" s="24"/>
      <c r="N26" s="30"/>
      <c r="O26" s="7"/>
    </row>
    <row r="27" spans="1:15" ht="12.75">
      <c r="A27" s="5"/>
      <c r="B27" s="23"/>
      <c r="C27" s="24"/>
      <c r="D27" s="24"/>
      <c r="E27" s="24"/>
      <c r="F27" s="155"/>
      <c r="G27" s="4"/>
      <c r="H27" s="29"/>
      <c r="I27" s="28"/>
      <c r="J27" s="29"/>
      <c r="K27" s="24"/>
      <c r="L27" s="24"/>
      <c r="M27" s="24"/>
      <c r="N27" s="30"/>
      <c r="O27" s="7"/>
    </row>
    <row r="28" spans="1:15" ht="12.75">
      <c r="A28" s="5"/>
      <c r="B28" s="23"/>
      <c r="C28" s="24"/>
      <c r="D28" s="24"/>
      <c r="E28" s="24"/>
      <c r="F28" s="155"/>
      <c r="G28" s="4"/>
      <c r="H28" s="29"/>
      <c r="I28" s="28"/>
      <c r="J28" s="29"/>
      <c r="K28" s="24"/>
      <c r="L28" s="24"/>
      <c r="M28" s="24"/>
      <c r="N28" s="30"/>
      <c r="O28" s="7"/>
    </row>
    <row r="29" spans="1:15" ht="12.75">
      <c r="A29" s="5"/>
      <c r="B29" s="23"/>
      <c r="C29" s="24"/>
      <c r="D29" s="24"/>
      <c r="E29" s="24"/>
      <c r="F29" s="155"/>
      <c r="G29" s="4"/>
      <c r="H29" s="29"/>
      <c r="I29" s="28"/>
      <c r="J29" s="29"/>
      <c r="K29" s="24"/>
      <c r="L29" s="24"/>
      <c r="M29" s="24"/>
      <c r="N29" s="30"/>
      <c r="O29" s="7"/>
    </row>
    <row r="30" spans="1:15" ht="12.75">
      <c r="A30" s="5"/>
      <c r="B30" s="23"/>
      <c r="C30" s="24"/>
      <c r="D30" s="24"/>
      <c r="E30" s="24"/>
      <c r="F30" s="28"/>
      <c r="G30" s="24"/>
      <c r="H30" s="29"/>
      <c r="I30" s="28"/>
      <c r="J30" s="29"/>
      <c r="K30" s="24"/>
      <c r="L30" s="24"/>
      <c r="M30" s="24"/>
      <c r="N30" s="30"/>
      <c r="O30" s="7"/>
    </row>
    <row r="31" spans="1:15" ht="12.75">
      <c r="A31" s="5"/>
      <c r="B31" s="23"/>
      <c r="C31" s="24"/>
      <c r="D31" s="24"/>
      <c r="E31" s="24"/>
      <c r="F31" s="155"/>
      <c r="G31" s="4"/>
      <c r="H31" s="29"/>
      <c r="I31" s="28"/>
      <c r="J31" s="29"/>
      <c r="K31" s="24"/>
      <c r="L31" s="24"/>
      <c r="M31" s="24"/>
      <c r="N31" s="30"/>
      <c r="O31" s="7"/>
    </row>
    <row r="32" spans="1:15" ht="12.75">
      <c r="A32" s="5"/>
      <c r="B32" s="23"/>
      <c r="C32" s="24"/>
      <c r="D32" s="24"/>
      <c r="E32" s="24"/>
      <c r="F32" s="28"/>
      <c r="G32" s="24"/>
      <c r="H32" s="29"/>
      <c r="I32" s="28"/>
      <c r="J32" s="29"/>
      <c r="K32" s="24"/>
      <c r="L32" s="24"/>
      <c r="M32" s="24"/>
      <c r="N32" s="30"/>
      <c r="O32" s="7"/>
    </row>
    <row r="33" spans="1:15" ht="12.75">
      <c r="A33" s="5"/>
      <c r="B33" s="23"/>
      <c r="C33" s="24"/>
      <c r="D33" s="24"/>
      <c r="E33" s="24"/>
      <c r="F33" s="28"/>
      <c r="G33" s="24"/>
      <c r="H33" s="29"/>
      <c r="I33" s="28"/>
      <c r="J33" s="29"/>
      <c r="K33" s="24"/>
      <c r="L33" s="24"/>
      <c r="M33" s="24"/>
      <c r="N33" s="30"/>
      <c r="O33" s="7"/>
    </row>
    <row r="34" spans="1:15" ht="13.5" thickBot="1">
      <c r="A34" s="5"/>
      <c r="B34" s="31"/>
      <c r="C34" s="32"/>
      <c r="D34" s="32"/>
      <c r="E34" s="32"/>
      <c r="F34" s="33"/>
      <c r="G34" s="32"/>
      <c r="H34" s="34"/>
      <c r="I34" s="33"/>
      <c r="J34" s="34"/>
      <c r="K34" s="32"/>
      <c r="L34" s="32"/>
      <c r="M34" s="32"/>
      <c r="N34" s="35"/>
      <c r="O34" s="7"/>
    </row>
    <row r="35" spans="1:15" ht="13.5" thickBo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</row>
    <row r="36" spans="1:15" ht="12.75">
      <c r="A36" s="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  <c r="O36" s="7"/>
    </row>
    <row r="37" spans="1:15" ht="12.75">
      <c r="A37" s="5"/>
      <c r="B37" s="39" t="s">
        <v>9</v>
      </c>
      <c r="C37" s="2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30"/>
      <c r="O37" s="7"/>
    </row>
    <row r="38" spans="1:15" ht="12.75">
      <c r="A38" s="5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30"/>
      <c r="O38" s="7"/>
    </row>
    <row r="39" spans="1:15" ht="12.75">
      <c r="A39" s="5"/>
      <c r="B39" s="39" t="s">
        <v>10</v>
      </c>
      <c r="C39" s="24"/>
      <c r="D39" s="24"/>
      <c r="E39" s="24"/>
      <c r="F39" s="24"/>
      <c r="G39" s="24"/>
      <c r="H39" s="24"/>
      <c r="I39" s="40"/>
      <c r="J39" s="40"/>
      <c r="K39" s="40"/>
      <c r="L39" s="40"/>
      <c r="M39" s="40"/>
      <c r="N39" s="30"/>
      <c r="O39" s="7"/>
    </row>
    <row r="40" spans="1:15" ht="12.75">
      <c r="A40" s="5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0"/>
      <c r="O40" s="7"/>
    </row>
    <row r="41" spans="1:15" ht="12.75">
      <c r="A41" s="5"/>
      <c r="B41" s="39" t="s">
        <v>11</v>
      </c>
      <c r="C41" s="24"/>
      <c r="D41" s="24"/>
      <c r="E41" s="24"/>
      <c r="F41" s="40"/>
      <c r="G41" s="40"/>
      <c r="H41" s="40"/>
      <c r="I41" s="40"/>
      <c r="J41" s="40"/>
      <c r="K41" s="40"/>
      <c r="L41" s="40"/>
      <c r="M41" s="40"/>
      <c r="N41" s="30"/>
      <c r="O41" s="7"/>
    </row>
    <row r="42" spans="1:15" ht="12.75">
      <c r="A42" s="5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30"/>
      <c r="O42" s="7"/>
    </row>
    <row r="43" spans="1:15" ht="12.75">
      <c r="A43" s="5"/>
      <c r="B43" s="39" t="s">
        <v>12</v>
      </c>
      <c r="C43" s="24"/>
      <c r="D43" s="40"/>
      <c r="E43" s="40"/>
      <c r="F43" s="24"/>
      <c r="G43" s="41" t="s">
        <v>13</v>
      </c>
      <c r="H43" s="24"/>
      <c r="I43" s="40"/>
      <c r="J43" s="40"/>
      <c r="K43" s="41" t="s">
        <v>14</v>
      </c>
      <c r="L43" s="24"/>
      <c r="M43" s="40"/>
      <c r="N43" s="30"/>
      <c r="O43" s="7"/>
    </row>
    <row r="44" spans="1:15" ht="12.75">
      <c r="A44" s="5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0"/>
      <c r="O44" s="7"/>
    </row>
    <row r="45" spans="1:15" ht="12.75">
      <c r="A45" s="5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30"/>
      <c r="O45" s="7"/>
    </row>
    <row r="46" spans="1:15" ht="12.75">
      <c r="A46" s="5"/>
      <c r="B46" s="23"/>
      <c r="C46" s="40"/>
      <c r="D46" s="40"/>
      <c r="E46" s="40"/>
      <c r="F46" s="40"/>
      <c r="G46" s="40"/>
      <c r="H46" s="24"/>
      <c r="I46" s="40"/>
      <c r="J46" s="40"/>
      <c r="K46" s="40"/>
      <c r="L46" s="40"/>
      <c r="M46" s="40"/>
      <c r="N46" s="30"/>
      <c r="O46" s="7"/>
    </row>
    <row r="47" spans="1:15" ht="15" thickBot="1">
      <c r="A47" s="5"/>
      <c r="B47" s="31"/>
      <c r="C47" s="32"/>
      <c r="D47" s="42" t="s">
        <v>15</v>
      </c>
      <c r="E47" s="32"/>
      <c r="F47" s="32"/>
      <c r="G47" s="32"/>
      <c r="H47" s="32"/>
      <c r="I47" s="32"/>
      <c r="J47" s="42" t="s">
        <v>16</v>
      </c>
      <c r="K47" s="32"/>
      <c r="L47" s="32"/>
      <c r="M47" s="32"/>
      <c r="N47" s="35"/>
      <c r="O47" s="7"/>
    </row>
    <row r="48" spans="1:15" ht="13.5" thickBo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7"/>
    </row>
    <row r="49" spans="1:15" ht="15.75">
      <c r="A49" s="5"/>
      <c r="B49" s="43" t="s">
        <v>17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7"/>
    </row>
    <row r="50" spans="1:15" ht="12.75">
      <c r="A50" s="5"/>
      <c r="B50" s="39" t="s">
        <v>18</v>
      </c>
      <c r="C50" s="24"/>
      <c r="D50" s="24"/>
      <c r="E50" s="24"/>
      <c r="F50" s="24"/>
      <c r="G50" s="24"/>
      <c r="H50" s="40"/>
      <c r="I50" s="40"/>
      <c r="J50" s="40"/>
      <c r="K50" s="40"/>
      <c r="L50" s="40"/>
      <c r="M50" s="40"/>
      <c r="N50" s="30"/>
      <c r="O50" s="7"/>
    </row>
    <row r="51" spans="1:15" ht="12.75">
      <c r="A51" s="5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30"/>
      <c r="O51" s="7"/>
    </row>
    <row r="52" spans="1:15" ht="12.75">
      <c r="A52" s="5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30"/>
      <c r="O52" s="7"/>
    </row>
    <row r="53" spans="1:15" ht="12.75">
      <c r="A53" s="5"/>
      <c r="B53" s="39" t="s">
        <v>19</v>
      </c>
      <c r="C53" s="24"/>
      <c r="D53" s="24"/>
      <c r="E53" s="24"/>
      <c r="F53" s="24"/>
      <c r="G53" s="24"/>
      <c r="H53" s="24"/>
      <c r="I53" s="40"/>
      <c r="J53" s="40"/>
      <c r="K53" s="40"/>
      <c r="L53" s="40"/>
      <c r="M53" s="40"/>
      <c r="N53" s="30"/>
      <c r="O53" s="7"/>
    </row>
    <row r="54" spans="1:16" ht="15" thickBot="1">
      <c r="A54" s="5"/>
      <c r="B54" s="31"/>
      <c r="C54" s="32"/>
      <c r="D54" s="32"/>
      <c r="E54" s="32"/>
      <c r="F54" s="32"/>
      <c r="G54" s="32"/>
      <c r="H54" s="32"/>
      <c r="I54" s="32"/>
      <c r="J54" s="42" t="s">
        <v>20</v>
      </c>
      <c r="K54" s="32"/>
      <c r="L54" s="32"/>
      <c r="M54" s="32"/>
      <c r="N54" s="35"/>
      <c r="O54" s="7"/>
      <c r="P54" s="44"/>
    </row>
    <row r="55" spans="1:16" ht="13.5" thickBo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7"/>
      <c r="P55" s="44"/>
    </row>
    <row r="56" spans="1:16" ht="12.75">
      <c r="A56" s="5"/>
      <c r="B56" s="45" t="s">
        <v>21</v>
      </c>
      <c r="C56" s="37"/>
      <c r="D56" s="37"/>
      <c r="E56" s="37"/>
      <c r="F56" s="37"/>
      <c r="G56" s="37"/>
      <c r="H56" s="38"/>
      <c r="I56" s="6"/>
      <c r="J56" s="196" t="s">
        <v>22</v>
      </c>
      <c r="K56" s="201"/>
      <c r="L56" s="201"/>
      <c r="M56" s="201"/>
      <c r="N56" s="202"/>
      <c r="O56" s="7"/>
      <c r="P56" s="24"/>
    </row>
    <row r="57" spans="1:16" ht="12.75">
      <c r="A57" s="5"/>
      <c r="B57" s="39" t="s">
        <v>23</v>
      </c>
      <c r="C57" s="24"/>
      <c r="D57" s="24"/>
      <c r="E57" s="24"/>
      <c r="F57" s="24"/>
      <c r="G57" s="24"/>
      <c r="H57" s="30"/>
      <c r="I57" s="6"/>
      <c r="J57" s="46" t="s">
        <v>24</v>
      </c>
      <c r="K57" s="47" t="s">
        <v>25</v>
      </c>
      <c r="L57" s="47" t="s">
        <v>26</v>
      </c>
      <c r="M57" s="47" t="s">
        <v>27</v>
      </c>
      <c r="N57" s="48" t="s">
        <v>28</v>
      </c>
      <c r="O57" s="7"/>
      <c r="P57" s="24"/>
    </row>
    <row r="58" spans="1:16" ht="12.75">
      <c r="A58" s="5"/>
      <c r="B58" s="23"/>
      <c r="C58" s="24"/>
      <c r="D58" s="49" t="s">
        <v>29</v>
      </c>
      <c r="E58" s="40"/>
      <c r="F58" s="40"/>
      <c r="G58" s="40"/>
      <c r="H58" s="30"/>
      <c r="I58" s="6"/>
      <c r="J58" s="50"/>
      <c r="K58" s="51"/>
      <c r="L58" s="51"/>
      <c r="M58" s="51"/>
      <c r="N58" s="52"/>
      <c r="O58" s="7"/>
      <c r="P58" s="24"/>
    </row>
    <row r="59" spans="1:16" ht="12.75">
      <c r="A59" s="5"/>
      <c r="B59" s="53" t="s">
        <v>30</v>
      </c>
      <c r="C59" s="24"/>
      <c r="D59" s="49" t="s">
        <v>29</v>
      </c>
      <c r="E59" s="40"/>
      <c r="F59" s="40"/>
      <c r="G59" s="40"/>
      <c r="H59" s="30"/>
      <c r="I59" s="6"/>
      <c r="J59" s="54"/>
      <c r="K59" s="55"/>
      <c r="L59" s="55"/>
      <c r="M59" s="55"/>
      <c r="N59" s="56"/>
      <c r="O59" s="7"/>
      <c r="P59" s="24"/>
    </row>
    <row r="60" spans="1:16" ht="12.75">
      <c r="A60" s="5"/>
      <c r="B60" s="53" t="s">
        <v>31</v>
      </c>
      <c r="C60" s="24"/>
      <c r="D60" s="49" t="s">
        <v>29</v>
      </c>
      <c r="E60" s="40"/>
      <c r="F60" s="40"/>
      <c r="G60" s="40"/>
      <c r="H60" s="30"/>
      <c r="I60" s="6"/>
      <c r="J60" s="57"/>
      <c r="K60" s="58"/>
      <c r="L60" s="58"/>
      <c r="M60" s="58"/>
      <c r="N60" s="59"/>
      <c r="O60" s="7"/>
      <c r="P60" s="24"/>
    </row>
    <row r="61" spans="1:16" ht="13.5" thickBot="1">
      <c r="A61" s="5"/>
      <c r="B61" s="60" t="s">
        <v>32</v>
      </c>
      <c r="C61" s="32"/>
      <c r="D61" s="32"/>
      <c r="E61" s="32"/>
      <c r="F61" s="32"/>
      <c r="G61" s="32"/>
      <c r="H61" s="35"/>
      <c r="I61" s="6"/>
      <c r="J61" s="203" t="s">
        <v>33</v>
      </c>
      <c r="K61" s="204"/>
      <c r="L61" s="32"/>
      <c r="M61" s="32"/>
      <c r="N61" s="35"/>
      <c r="O61" s="7"/>
      <c r="P61" s="24"/>
    </row>
    <row r="62" spans="1:16" ht="13.5" thickBo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7"/>
      <c r="P62" s="44"/>
    </row>
    <row r="63" spans="1:16" ht="12.75">
      <c r="A63" s="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7"/>
      <c r="P63" s="44"/>
    </row>
    <row r="64" spans="1:16" ht="12.75">
      <c r="A64" s="5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0"/>
      <c r="O64" s="7"/>
      <c r="P64" s="44"/>
    </row>
    <row r="65" spans="1:16" ht="12.75">
      <c r="A65" s="5"/>
      <c r="B65" s="23"/>
      <c r="C65" s="40"/>
      <c r="D65" s="24"/>
      <c r="E65" s="40"/>
      <c r="F65" s="40"/>
      <c r="G65" s="40"/>
      <c r="H65" s="24"/>
      <c r="I65" s="195"/>
      <c r="J65" s="195"/>
      <c r="K65" s="24"/>
      <c r="L65" s="40"/>
      <c r="M65" s="40"/>
      <c r="N65" s="30"/>
      <c r="O65" s="7"/>
      <c r="P65" s="44"/>
    </row>
    <row r="66" spans="1:16" ht="15" thickBot="1">
      <c r="A66" s="5"/>
      <c r="B66" s="31"/>
      <c r="C66" s="61" t="s">
        <v>34</v>
      </c>
      <c r="D66" s="42"/>
      <c r="E66" s="42" t="s">
        <v>35</v>
      </c>
      <c r="F66" s="42"/>
      <c r="G66" s="42"/>
      <c r="H66" s="42"/>
      <c r="I66" s="42" t="s">
        <v>36</v>
      </c>
      <c r="J66" s="42"/>
      <c r="K66" s="42"/>
      <c r="L66" s="42" t="s">
        <v>37</v>
      </c>
      <c r="M66" s="42"/>
      <c r="N66" s="35"/>
      <c r="O66" s="7"/>
      <c r="P66" s="44"/>
    </row>
    <row r="67" spans="1:15" ht="13.5" thickBot="1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4"/>
    </row>
    <row r="68" spans="1:15" ht="13.5" thickBo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</row>
    <row r="69" spans="1:15" ht="15.75">
      <c r="A69" s="5"/>
      <c r="B69" s="205" t="s">
        <v>38</v>
      </c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7"/>
      <c r="O69" s="7"/>
    </row>
    <row r="70" spans="1:15" ht="76.5" customHeight="1">
      <c r="A70" s="5"/>
      <c r="B70" s="65" t="s">
        <v>39</v>
      </c>
      <c r="C70" s="208" t="s">
        <v>40</v>
      </c>
      <c r="D70" s="208"/>
      <c r="E70" s="209" t="s">
        <v>41</v>
      </c>
      <c r="F70" s="209" t="s">
        <v>42</v>
      </c>
      <c r="G70" s="209" t="s">
        <v>43</v>
      </c>
      <c r="H70" s="208" t="s">
        <v>44</v>
      </c>
      <c r="I70" s="66" t="s">
        <v>45</v>
      </c>
      <c r="J70" s="66" t="s">
        <v>46</v>
      </c>
      <c r="K70" s="66" t="s">
        <v>47</v>
      </c>
      <c r="L70" s="66" t="s">
        <v>48</v>
      </c>
      <c r="M70" s="66" t="s">
        <v>49</v>
      </c>
      <c r="N70" s="67" t="s">
        <v>50</v>
      </c>
      <c r="O70" s="7"/>
    </row>
    <row r="71" spans="1:15" ht="12.75">
      <c r="A71" s="5"/>
      <c r="B71" s="68"/>
      <c r="C71" s="69"/>
      <c r="D71" s="70" t="s">
        <v>51</v>
      </c>
      <c r="E71" s="210"/>
      <c r="F71" s="210"/>
      <c r="G71" s="210"/>
      <c r="H71" s="211"/>
      <c r="I71" s="71" t="s">
        <v>29</v>
      </c>
      <c r="J71" s="71" t="s">
        <v>29</v>
      </c>
      <c r="K71" s="71" t="s">
        <v>29</v>
      </c>
      <c r="L71" s="71" t="s">
        <v>29</v>
      </c>
      <c r="M71" s="71" t="s">
        <v>29</v>
      </c>
      <c r="N71" s="72" t="s">
        <v>29</v>
      </c>
      <c r="O71" s="7"/>
    </row>
    <row r="72" spans="1:15" s="78" customFormat="1" ht="12">
      <c r="A72" s="73"/>
      <c r="B72" s="74">
        <v>1</v>
      </c>
      <c r="C72" s="216">
        <v>2</v>
      </c>
      <c r="D72" s="217"/>
      <c r="E72" s="153">
        <v>3</v>
      </c>
      <c r="F72" s="75">
        <v>4</v>
      </c>
      <c r="G72" s="75">
        <v>5</v>
      </c>
      <c r="H72" s="75">
        <v>6</v>
      </c>
      <c r="I72" s="75">
        <v>7</v>
      </c>
      <c r="J72" s="75">
        <v>8</v>
      </c>
      <c r="K72" s="75">
        <v>9</v>
      </c>
      <c r="L72" s="75">
        <v>10</v>
      </c>
      <c r="M72" s="75">
        <v>11</v>
      </c>
      <c r="N72" s="76">
        <v>12</v>
      </c>
      <c r="O72" s="77"/>
    </row>
    <row r="73" spans="1:15" ht="19.5" customHeight="1">
      <c r="A73" s="5"/>
      <c r="B73" s="218"/>
      <c r="C73" s="85" t="s">
        <v>52</v>
      </c>
      <c r="D73" s="166"/>
      <c r="E73" s="220"/>
      <c r="F73" s="222"/>
      <c r="G73" s="212"/>
      <c r="H73" s="143"/>
      <c r="I73" s="213">
        <f>(G73*I$179)</f>
        <v>0</v>
      </c>
      <c r="J73" s="215"/>
      <c r="K73" s="215"/>
      <c r="L73" s="215"/>
      <c r="M73" s="224">
        <f>SUM(I73:L74)</f>
        <v>0</v>
      </c>
      <c r="N73" s="225"/>
      <c r="O73" s="7"/>
    </row>
    <row r="74" spans="1:15" ht="19.5" customHeight="1">
      <c r="A74" s="5"/>
      <c r="B74" s="219"/>
      <c r="C74" s="88" t="s">
        <v>53</v>
      </c>
      <c r="D74" s="167"/>
      <c r="E74" s="221"/>
      <c r="F74" s="223"/>
      <c r="G74" s="212"/>
      <c r="H74" s="146"/>
      <c r="I74" s="214"/>
      <c r="J74" s="215"/>
      <c r="K74" s="215"/>
      <c r="L74" s="215"/>
      <c r="M74" s="224"/>
      <c r="N74" s="225"/>
      <c r="O74" s="7"/>
    </row>
    <row r="75" spans="1:15" ht="19.5" customHeight="1">
      <c r="A75" s="5"/>
      <c r="B75" s="226"/>
      <c r="C75" s="79" t="s">
        <v>52</v>
      </c>
      <c r="D75" s="168"/>
      <c r="E75" s="220"/>
      <c r="F75" s="222"/>
      <c r="G75" s="227"/>
      <c r="H75" s="147"/>
      <c r="I75" s="213">
        <f>(G75*I$179)</f>
        <v>0</v>
      </c>
      <c r="J75" s="213"/>
      <c r="K75" s="213"/>
      <c r="L75" s="213"/>
      <c r="M75" s="229">
        <f>SUM(I75:L76)</f>
        <v>0</v>
      </c>
      <c r="N75" s="225"/>
      <c r="O75" s="7"/>
    </row>
    <row r="76" spans="1:15" ht="19.5" customHeight="1">
      <c r="A76" s="5"/>
      <c r="B76" s="226"/>
      <c r="C76" s="82" t="s">
        <v>53</v>
      </c>
      <c r="D76" s="169"/>
      <c r="E76" s="221"/>
      <c r="F76" s="223"/>
      <c r="G76" s="228"/>
      <c r="H76" s="144"/>
      <c r="I76" s="214"/>
      <c r="J76" s="214"/>
      <c r="K76" s="214"/>
      <c r="L76" s="214"/>
      <c r="M76" s="230"/>
      <c r="N76" s="225"/>
      <c r="O76" s="7"/>
    </row>
    <row r="77" spans="1:15" ht="19.5" customHeight="1">
      <c r="A77" s="5"/>
      <c r="B77" s="218"/>
      <c r="C77" s="85" t="s">
        <v>52</v>
      </c>
      <c r="D77" s="149"/>
      <c r="E77" s="221"/>
      <c r="F77" s="231"/>
      <c r="G77" s="212"/>
      <c r="H77" s="143"/>
      <c r="I77" s="213">
        <f>(G77*I$179)</f>
        <v>0</v>
      </c>
      <c r="J77" s="215"/>
      <c r="K77" s="215"/>
      <c r="L77" s="215"/>
      <c r="M77" s="224">
        <f>SUM(I77:L78)</f>
        <v>0</v>
      </c>
      <c r="N77" s="225"/>
      <c r="O77" s="7"/>
    </row>
    <row r="78" spans="1:15" ht="19.5" customHeight="1">
      <c r="A78" s="5"/>
      <c r="B78" s="219"/>
      <c r="C78" s="88" t="s">
        <v>53</v>
      </c>
      <c r="D78" s="150"/>
      <c r="E78" s="221"/>
      <c r="F78" s="231"/>
      <c r="G78" s="212"/>
      <c r="H78" s="146"/>
      <c r="I78" s="214"/>
      <c r="J78" s="215"/>
      <c r="K78" s="215"/>
      <c r="L78" s="215"/>
      <c r="M78" s="224"/>
      <c r="N78" s="225"/>
      <c r="O78" s="7"/>
    </row>
    <row r="79" spans="1:15" ht="19.5" customHeight="1">
      <c r="A79" s="5"/>
      <c r="B79" s="226"/>
      <c r="C79" s="79" t="s">
        <v>52</v>
      </c>
      <c r="D79" s="151"/>
      <c r="E79" s="221"/>
      <c r="F79" s="232"/>
      <c r="G79" s="227"/>
      <c r="H79" s="147"/>
      <c r="I79" s="213">
        <f>(G79*I$179)</f>
        <v>0</v>
      </c>
      <c r="J79" s="213"/>
      <c r="K79" s="213"/>
      <c r="L79" s="213"/>
      <c r="M79" s="229">
        <f>SUM(I79:L80)</f>
        <v>0</v>
      </c>
      <c r="N79" s="225"/>
      <c r="O79" s="7"/>
    </row>
    <row r="80" spans="1:15" ht="19.5" customHeight="1">
      <c r="A80" s="5"/>
      <c r="B80" s="226"/>
      <c r="C80" s="82" t="s">
        <v>53</v>
      </c>
      <c r="D80" s="152"/>
      <c r="E80" s="221"/>
      <c r="F80" s="233"/>
      <c r="G80" s="228"/>
      <c r="H80" s="144"/>
      <c r="I80" s="214"/>
      <c r="J80" s="214"/>
      <c r="K80" s="214"/>
      <c r="L80" s="214"/>
      <c r="M80" s="230"/>
      <c r="N80" s="225"/>
      <c r="O80" s="7"/>
    </row>
    <row r="81" spans="1:15" ht="19.5" customHeight="1">
      <c r="A81" s="5"/>
      <c r="B81" s="218"/>
      <c r="C81" s="85" t="s">
        <v>52</v>
      </c>
      <c r="D81" s="170"/>
      <c r="E81" s="212"/>
      <c r="F81" s="212"/>
      <c r="G81" s="212"/>
      <c r="H81" s="143"/>
      <c r="I81" s="213">
        <f>(G81*I$179)</f>
        <v>0</v>
      </c>
      <c r="J81" s="215"/>
      <c r="K81" s="215"/>
      <c r="L81" s="215"/>
      <c r="M81" s="224">
        <f>SUM(I81:L82)</f>
        <v>0</v>
      </c>
      <c r="N81" s="225"/>
      <c r="O81" s="7"/>
    </row>
    <row r="82" spans="1:15" ht="19.5" customHeight="1">
      <c r="A82" s="5"/>
      <c r="B82" s="219"/>
      <c r="C82" s="88" t="s">
        <v>53</v>
      </c>
      <c r="D82" s="163"/>
      <c r="E82" s="234"/>
      <c r="F82" s="234"/>
      <c r="G82" s="234"/>
      <c r="H82" s="164"/>
      <c r="I82" s="214"/>
      <c r="J82" s="215"/>
      <c r="K82" s="215"/>
      <c r="L82" s="215"/>
      <c r="M82" s="224"/>
      <c r="N82" s="225"/>
      <c r="O82" s="7"/>
    </row>
    <row r="83" spans="1:15" ht="19.5" customHeight="1">
      <c r="A83" s="5"/>
      <c r="B83" s="226"/>
      <c r="C83" s="79" t="s">
        <v>52</v>
      </c>
      <c r="D83" s="162"/>
      <c r="E83" s="212"/>
      <c r="F83" s="235"/>
      <c r="G83" s="235"/>
      <c r="H83" s="165"/>
      <c r="I83" s="213">
        <f>(G83*I$179)</f>
        <v>0</v>
      </c>
      <c r="J83" s="213"/>
      <c r="K83" s="213"/>
      <c r="L83" s="213"/>
      <c r="M83" s="229">
        <f>SUM(I83:L84)</f>
        <v>0</v>
      </c>
      <c r="N83" s="225"/>
      <c r="O83" s="7"/>
    </row>
    <row r="84" spans="1:15" ht="19.5" customHeight="1">
      <c r="A84" s="5"/>
      <c r="B84" s="226"/>
      <c r="C84" s="82" t="s">
        <v>53</v>
      </c>
      <c r="D84" s="163"/>
      <c r="E84" s="234"/>
      <c r="F84" s="234"/>
      <c r="G84" s="234"/>
      <c r="H84" s="164"/>
      <c r="I84" s="214"/>
      <c r="J84" s="214"/>
      <c r="K84" s="214"/>
      <c r="L84" s="214"/>
      <c r="M84" s="230"/>
      <c r="N84" s="225"/>
      <c r="O84" s="7"/>
    </row>
    <row r="85" spans="1:15" ht="19.5" customHeight="1">
      <c r="A85" s="5"/>
      <c r="B85" s="218"/>
      <c r="C85" s="85" t="s">
        <v>52</v>
      </c>
      <c r="D85" s="162"/>
      <c r="E85" s="212"/>
      <c r="F85" s="235"/>
      <c r="G85" s="235"/>
      <c r="H85" s="165"/>
      <c r="I85" s="213">
        <f>(G85*I$179)</f>
        <v>0</v>
      </c>
      <c r="J85" s="215"/>
      <c r="K85" s="215"/>
      <c r="L85" s="215"/>
      <c r="M85" s="224">
        <f>SUM(I85:L86)</f>
        <v>0</v>
      </c>
      <c r="N85" s="225"/>
      <c r="O85" s="7"/>
    </row>
    <row r="86" spans="1:15" ht="19.5" customHeight="1">
      <c r="A86" s="5"/>
      <c r="B86" s="219"/>
      <c r="C86" s="88" t="s">
        <v>53</v>
      </c>
      <c r="D86" s="163"/>
      <c r="E86" s="234"/>
      <c r="F86" s="234"/>
      <c r="G86" s="234"/>
      <c r="H86" s="164"/>
      <c r="I86" s="214"/>
      <c r="J86" s="215"/>
      <c r="K86" s="215"/>
      <c r="L86" s="215"/>
      <c r="M86" s="224"/>
      <c r="N86" s="225"/>
      <c r="O86" s="7"/>
    </row>
    <row r="87" spans="1:15" ht="19.5" customHeight="1">
      <c r="A87" s="5"/>
      <c r="B87" s="218"/>
      <c r="C87" s="85" t="s">
        <v>52</v>
      </c>
      <c r="D87" s="162"/>
      <c r="E87" s="235"/>
      <c r="F87" s="235"/>
      <c r="G87" s="235"/>
      <c r="H87" s="159"/>
      <c r="I87" s="213">
        <f>(G87*I$179)</f>
        <v>0</v>
      </c>
      <c r="J87" s="213"/>
      <c r="K87" s="213"/>
      <c r="L87" s="213"/>
      <c r="M87" s="229">
        <f>SUM(I87:L88)</f>
        <v>0</v>
      </c>
      <c r="N87" s="225"/>
      <c r="O87" s="7"/>
    </row>
    <row r="88" spans="1:15" ht="19.5" customHeight="1">
      <c r="A88" s="5"/>
      <c r="B88" s="219"/>
      <c r="C88" s="88" t="s">
        <v>53</v>
      </c>
      <c r="D88" s="163"/>
      <c r="E88" s="234"/>
      <c r="F88" s="234"/>
      <c r="G88" s="234"/>
      <c r="H88" s="164"/>
      <c r="I88" s="214"/>
      <c r="J88" s="214"/>
      <c r="K88" s="214"/>
      <c r="L88" s="214"/>
      <c r="M88" s="230"/>
      <c r="N88" s="225"/>
      <c r="O88" s="7"/>
    </row>
    <row r="89" spans="1:15" ht="19.5" customHeight="1">
      <c r="A89" s="5"/>
      <c r="B89" s="226"/>
      <c r="C89" s="79" t="s">
        <v>52</v>
      </c>
      <c r="D89" s="158"/>
      <c r="E89" s="235"/>
      <c r="F89" s="235"/>
      <c r="G89" s="235"/>
      <c r="H89" s="159"/>
      <c r="I89" s="213">
        <f>(G89*I$179)</f>
        <v>0</v>
      </c>
      <c r="J89" s="215"/>
      <c r="K89" s="215"/>
      <c r="L89" s="215"/>
      <c r="M89" s="224">
        <f>SUM(I89:L90)</f>
        <v>0</v>
      </c>
      <c r="N89" s="225"/>
      <c r="O89" s="7"/>
    </row>
    <row r="90" spans="1:15" ht="19.5" customHeight="1">
      <c r="A90" s="5"/>
      <c r="B90" s="226"/>
      <c r="C90" s="82" t="s">
        <v>53</v>
      </c>
      <c r="D90" s="156"/>
      <c r="E90" s="234"/>
      <c r="F90" s="234"/>
      <c r="G90" s="234"/>
      <c r="H90" s="157"/>
      <c r="I90" s="214"/>
      <c r="J90" s="215"/>
      <c r="K90" s="215"/>
      <c r="L90" s="215"/>
      <c r="M90" s="224"/>
      <c r="N90" s="225"/>
      <c r="O90" s="7"/>
    </row>
    <row r="91" spans="1:15" ht="19.5" customHeight="1">
      <c r="A91" s="5"/>
      <c r="B91" s="218"/>
      <c r="C91" s="160" t="s">
        <v>52</v>
      </c>
      <c r="D91" s="158"/>
      <c r="E91" s="235"/>
      <c r="F91" s="235"/>
      <c r="G91" s="235"/>
      <c r="H91" s="159"/>
      <c r="I91" s="213">
        <f>(G91*I$179)</f>
        <v>0</v>
      </c>
      <c r="J91" s="213"/>
      <c r="K91" s="213"/>
      <c r="L91" s="213"/>
      <c r="M91" s="229">
        <f>SUM(I91:L92)</f>
        <v>0</v>
      </c>
      <c r="N91" s="225"/>
      <c r="O91" s="7"/>
    </row>
    <row r="92" spans="1:15" ht="19.5" customHeight="1">
      <c r="A92" s="5"/>
      <c r="B92" s="219"/>
      <c r="C92" s="161" t="s">
        <v>53</v>
      </c>
      <c r="D92" s="156"/>
      <c r="E92" s="234"/>
      <c r="F92" s="234"/>
      <c r="G92" s="234"/>
      <c r="H92" s="157"/>
      <c r="I92" s="214"/>
      <c r="J92" s="214"/>
      <c r="K92" s="214"/>
      <c r="L92" s="214"/>
      <c r="M92" s="230"/>
      <c r="N92" s="225"/>
      <c r="O92" s="7"/>
    </row>
    <row r="93" spans="1:15" ht="19.5" customHeight="1">
      <c r="A93" s="5"/>
      <c r="B93" s="226"/>
      <c r="C93" s="79" t="s">
        <v>52</v>
      </c>
      <c r="D93" s="80"/>
      <c r="E93" s="212"/>
      <c r="F93" s="212"/>
      <c r="G93" s="212"/>
      <c r="H93" s="81"/>
      <c r="I93" s="213">
        <f>(G93*I$179)</f>
        <v>0</v>
      </c>
      <c r="J93" s="215"/>
      <c r="K93" s="215"/>
      <c r="L93" s="215"/>
      <c r="M93" s="224">
        <f>SUM(I93:L94)</f>
        <v>0</v>
      </c>
      <c r="N93" s="225"/>
      <c r="O93" s="7"/>
    </row>
    <row r="94" spans="1:15" ht="19.5" customHeight="1">
      <c r="A94" s="5"/>
      <c r="B94" s="226"/>
      <c r="C94" s="82" t="s">
        <v>53</v>
      </c>
      <c r="D94" s="83"/>
      <c r="E94" s="212"/>
      <c r="F94" s="212"/>
      <c r="G94" s="212"/>
      <c r="H94" s="84"/>
      <c r="I94" s="214"/>
      <c r="J94" s="215"/>
      <c r="K94" s="215"/>
      <c r="L94" s="215"/>
      <c r="M94" s="224"/>
      <c r="N94" s="225"/>
      <c r="O94" s="7"/>
    </row>
    <row r="95" spans="1:15" ht="19.5" customHeight="1">
      <c r="A95" s="5"/>
      <c r="B95" s="218"/>
      <c r="C95" s="85" t="s">
        <v>52</v>
      </c>
      <c r="D95" s="86"/>
      <c r="E95" s="227"/>
      <c r="F95" s="227"/>
      <c r="G95" s="227"/>
      <c r="H95" s="87"/>
      <c r="I95" s="213">
        <f>(G95*I$179)</f>
        <v>0</v>
      </c>
      <c r="J95" s="213"/>
      <c r="K95" s="213"/>
      <c r="L95" s="213"/>
      <c r="M95" s="229">
        <f>SUM(I95:L96)</f>
        <v>0</v>
      </c>
      <c r="N95" s="225"/>
      <c r="O95" s="7"/>
    </row>
    <row r="96" spans="1:15" ht="19.5" customHeight="1">
      <c r="A96" s="5"/>
      <c r="B96" s="219"/>
      <c r="C96" s="88" t="s">
        <v>53</v>
      </c>
      <c r="D96" s="89"/>
      <c r="E96" s="228"/>
      <c r="F96" s="228"/>
      <c r="G96" s="228"/>
      <c r="H96" s="90"/>
      <c r="I96" s="214"/>
      <c r="J96" s="214"/>
      <c r="K96" s="214"/>
      <c r="L96" s="214"/>
      <c r="M96" s="230"/>
      <c r="N96" s="225"/>
      <c r="O96" s="7"/>
    </row>
    <row r="97" spans="1:15" ht="19.5" customHeight="1">
      <c r="A97" s="5"/>
      <c r="B97" s="226"/>
      <c r="C97" s="79" t="s">
        <v>52</v>
      </c>
      <c r="D97" s="80"/>
      <c r="E97" s="212"/>
      <c r="F97" s="212"/>
      <c r="G97" s="212"/>
      <c r="H97" s="81"/>
      <c r="I97" s="213">
        <f>(G97*I$179)</f>
        <v>0</v>
      </c>
      <c r="J97" s="215"/>
      <c r="K97" s="215"/>
      <c r="L97" s="215"/>
      <c r="M97" s="224">
        <f>SUM(I97:L98)</f>
        <v>0</v>
      </c>
      <c r="N97" s="225"/>
      <c r="O97" s="7"/>
    </row>
    <row r="98" spans="1:15" ht="19.5" customHeight="1">
      <c r="A98" s="5"/>
      <c r="B98" s="226"/>
      <c r="C98" s="82" t="s">
        <v>53</v>
      </c>
      <c r="D98" s="83"/>
      <c r="E98" s="212"/>
      <c r="F98" s="212"/>
      <c r="G98" s="212"/>
      <c r="H98" s="84"/>
      <c r="I98" s="214"/>
      <c r="J98" s="215"/>
      <c r="K98" s="215"/>
      <c r="L98" s="215"/>
      <c r="M98" s="224"/>
      <c r="N98" s="225"/>
      <c r="O98" s="7"/>
    </row>
    <row r="99" spans="1:15" ht="19.5" customHeight="1">
      <c r="A99" s="5"/>
      <c r="B99" s="218"/>
      <c r="C99" s="85" t="s">
        <v>52</v>
      </c>
      <c r="D99" s="86"/>
      <c r="E99" s="227"/>
      <c r="F99" s="227"/>
      <c r="G99" s="227"/>
      <c r="H99" s="87"/>
      <c r="I99" s="213">
        <f>(G99*I$179)</f>
        <v>0</v>
      </c>
      <c r="J99" s="213"/>
      <c r="K99" s="213"/>
      <c r="L99" s="213"/>
      <c r="M99" s="229">
        <f>SUM(I99:L100)</f>
        <v>0</v>
      </c>
      <c r="N99" s="225"/>
      <c r="O99" s="7"/>
    </row>
    <row r="100" spans="1:15" ht="19.5" customHeight="1" thickBot="1">
      <c r="A100" s="5"/>
      <c r="B100" s="240"/>
      <c r="C100" s="91" t="s">
        <v>53</v>
      </c>
      <c r="D100" s="92"/>
      <c r="E100" s="236"/>
      <c r="F100" s="236"/>
      <c r="G100" s="236"/>
      <c r="H100" s="90"/>
      <c r="I100" s="214"/>
      <c r="J100" s="214"/>
      <c r="K100" s="214"/>
      <c r="L100" s="214"/>
      <c r="M100" s="230"/>
      <c r="N100" s="225"/>
      <c r="O100" s="7"/>
    </row>
    <row r="101" spans="1:15" ht="19.5" customHeight="1">
      <c r="A101" s="5"/>
      <c r="B101" s="6"/>
      <c r="C101" s="6"/>
      <c r="D101" s="6"/>
      <c r="E101" s="6"/>
      <c r="F101" s="6"/>
      <c r="G101" s="6"/>
      <c r="H101" s="237" t="s">
        <v>49</v>
      </c>
      <c r="I101" s="238"/>
      <c r="J101" s="93">
        <f>SUM(J73:J100)</f>
        <v>0</v>
      </c>
      <c r="K101" s="93">
        <f>SUM(K73:K100)</f>
        <v>0</v>
      </c>
      <c r="L101" s="93">
        <f>SUM(L73:L100)</f>
        <v>0</v>
      </c>
      <c r="M101" s="94">
        <f>SUM(M73:M100)</f>
        <v>0</v>
      </c>
      <c r="N101" s="95"/>
      <c r="O101" s="7"/>
    </row>
    <row r="102" spans="1:15" ht="19.5" customHeight="1">
      <c r="A102" s="5"/>
      <c r="B102" s="96" t="s">
        <v>54</v>
      </c>
      <c r="C102" s="6"/>
      <c r="D102" s="6"/>
      <c r="E102" s="6"/>
      <c r="F102" s="6"/>
      <c r="G102" s="6"/>
      <c r="H102" s="237" t="s">
        <v>55</v>
      </c>
      <c r="I102" s="238"/>
      <c r="J102" s="238"/>
      <c r="K102" s="238"/>
      <c r="L102" s="238"/>
      <c r="M102" s="97"/>
      <c r="N102" s="95"/>
      <c r="O102" s="7"/>
    </row>
    <row r="103" spans="1:15" ht="19.5" customHeight="1" thickBot="1">
      <c r="A103" s="5"/>
      <c r="B103" s="96" t="s">
        <v>56</v>
      </c>
      <c r="C103" s="6"/>
      <c r="D103" s="6"/>
      <c r="E103" s="6"/>
      <c r="F103" s="6"/>
      <c r="G103" s="6"/>
      <c r="H103" s="246" t="s">
        <v>57</v>
      </c>
      <c r="I103" s="247"/>
      <c r="J103" s="247"/>
      <c r="K103" s="247"/>
      <c r="L103" s="247"/>
      <c r="M103" s="98">
        <f>(M101-M102)</f>
        <v>0</v>
      </c>
      <c r="N103" s="99"/>
      <c r="O103" s="7"/>
    </row>
    <row r="104" spans="1:15" ht="12.7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7"/>
    </row>
    <row r="105" spans="1:15" ht="12.75">
      <c r="A105" s="5"/>
      <c r="B105" s="6" t="s">
        <v>58</v>
      </c>
      <c r="C105" s="6"/>
      <c r="D105" s="6" t="s">
        <v>59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7"/>
    </row>
    <row r="106" spans="1:15" ht="12.75">
      <c r="A106" s="5"/>
      <c r="B106" s="6" t="s">
        <v>60</v>
      </c>
      <c r="C106" s="6"/>
      <c r="D106" s="6" t="s">
        <v>61</v>
      </c>
      <c r="E106" s="6"/>
      <c r="F106" s="6"/>
      <c r="G106" s="6"/>
      <c r="H106" s="6" t="s">
        <v>62</v>
      </c>
      <c r="I106" s="6"/>
      <c r="J106" s="6"/>
      <c r="K106" s="6"/>
      <c r="L106" s="6"/>
      <c r="M106" s="6"/>
      <c r="N106" s="6"/>
      <c r="O106" s="7"/>
    </row>
    <row r="107" spans="1:15" ht="12.75">
      <c r="A107" s="5"/>
      <c r="B107" s="6" t="s">
        <v>63</v>
      </c>
      <c r="C107" s="6"/>
      <c r="D107" s="6" t="s">
        <v>64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7"/>
    </row>
    <row r="108" spans="1:15" ht="12.75">
      <c r="A108" s="5"/>
      <c r="B108" s="6" t="s">
        <v>65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7"/>
    </row>
    <row r="109" spans="1:15" ht="13.5" thickBo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7"/>
    </row>
    <row r="110" spans="1:15" ht="12.75">
      <c r="A110" s="5"/>
      <c r="B110" s="100" t="s">
        <v>66</v>
      </c>
      <c r="C110" s="101" t="s">
        <v>67</v>
      </c>
      <c r="D110" s="6"/>
      <c r="E110" s="6"/>
      <c r="F110" s="6"/>
      <c r="G110" s="6"/>
      <c r="H110" s="6"/>
      <c r="I110" s="6"/>
      <c r="J110" s="6"/>
      <c r="K110" s="102"/>
      <c r="L110" s="103"/>
      <c r="M110" s="103"/>
      <c r="N110" s="104"/>
      <c r="O110" s="7"/>
    </row>
    <row r="111" spans="1:15" ht="12.75">
      <c r="A111" s="5"/>
      <c r="B111" s="100" t="s">
        <v>68</v>
      </c>
      <c r="C111" s="101" t="s">
        <v>69</v>
      </c>
      <c r="D111" s="6"/>
      <c r="E111" s="6"/>
      <c r="F111" s="6"/>
      <c r="G111" s="6"/>
      <c r="H111" s="6"/>
      <c r="I111" s="6"/>
      <c r="J111" s="6"/>
      <c r="K111" s="105"/>
      <c r="L111" s="44"/>
      <c r="M111" s="44"/>
      <c r="N111" s="106"/>
      <c r="O111" s="7"/>
    </row>
    <row r="112" spans="1:15" ht="12.75">
      <c r="A112" s="5"/>
      <c r="B112" s="100" t="s">
        <v>70</v>
      </c>
      <c r="C112" s="101" t="s">
        <v>71</v>
      </c>
      <c r="D112" s="6"/>
      <c r="E112" s="6"/>
      <c r="F112" s="6"/>
      <c r="G112" s="6"/>
      <c r="H112" s="6"/>
      <c r="I112" s="6"/>
      <c r="J112" s="6"/>
      <c r="K112" s="105"/>
      <c r="L112" s="193" t="s">
        <v>111</v>
      </c>
      <c r="M112" s="44"/>
      <c r="N112" s="106"/>
      <c r="O112" s="7"/>
    </row>
    <row r="113" spans="1:15" ht="13.5" thickBo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107"/>
      <c r="L113" s="108" t="s">
        <v>72</v>
      </c>
      <c r="M113" s="109"/>
      <c r="N113" s="110"/>
      <c r="O113" s="7"/>
    </row>
    <row r="114" spans="1:15" ht="13.5" thickBot="1">
      <c r="A114" s="62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4"/>
    </row>
    <row r="115" spans="1:1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 t="s">
        <v>73</v>
      </c>
      <c r="M116" s="4"/>
      <c r="N116" s="4"/>
      <c r="O116" s="4"/>
    </row>
    <row r="117" spans="1:15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5" thickBot="1">
      <c r="A128" s="4"/>
      <c r="B128" s="4"/>
      <c r="C128" s="111" t="s">
        <v>74</v>
      </c>
      <c r="D128" s="4"/>
      <c r="E128" s="4"/>
      <c r="F128" s="4"/>
      <c r="G128" s="112"/>
      <c r="H128" s="112"/>
      <c r="I128" s="112"/>
      <c r="J128" s="112"/>
      <c r="K128" s="112"/>
      <c r="L128" s="112"/>
      <c r="M128" s="112"/>
      <c r="N128" s="4"/>
      <c r="O128" s="4"/>
    </row>
    <row r="129" spans="1:15" ht="15" thickBot="1">
      <c r="A129" s="4"/>
      <c r="B129" s="4"/>
      <c r="C129" s="111" t="s">
        <v>75</v>
      </c>
      <c r="D129" s="4"/>
      <c r="E129" s="4"/>
      <c r="F129" s="4"/>
      <c r="G129" s="113"/>
      <c r="H129" s="113"/>
      <c r="I129" s="113"/>
      <c r="J129" s="113"/>
      <c r="K129" s="113"/>
      <c r="L129" s="113"/>
      <c r="M129" s="113"/>
      <c r="N129" s="4"/>
      <c r="O129" s="4"/>
    </row>
    <row r="130" spans="1:15" ht="15" thickBot="1">
      <c r="A130" s="4"/>
      <c r="B130" s="4"/>
      <c r="C130" s="111" t="s">
        <v>76</v>
      </c>
      <c r="D130" s="4"/>
      <c r="E130" s="4"/>
      <c r="F130" s="4"/>
      <c r="G130" s="145"/>
      <c r="H130" s="145"/>
      <c r="I130" s="113"/>
      <c r="J130" s="113"/>
      <c r="K130" s="113"/>
      <c r="L130" s="113"/>
      <c r="M130" s="113"/>
      <c r="N130" s="4"/>
      <c r="O130" s="4"/>
    </row>
    <row r="131" spans="1:15" ht="15" thickBot="1">
      <c r="A131" s="4"/>
      <c r="B131" s="4"/>
      <c r="C131" s="111" t="s">
        <v>102</v>
      </c>
      <c r="D131" s="4"/>
      <c r="E131" s="4"/>
      <c r="F131" s="4"/>
      <c r="G131" s="141"/>
      <c r="H131" s="141"/>
      <c r="I131" s="142"/>
      <c r="J131" s="141"/>
      <c r="K131" s="141"/>
      <c r="L131" s="141"/>
      <c r="M131" s="141"/>
      <c r="N131" s="4"/>
      <c r="O131" s="4"/>
    </row>
    <row r="132" spans="1:15" ht="15" thickBot="1">
      <c r="A132" s="4"/>
      <c r="B132" s="4"/>
      <c r="C132" s="111" t="s">
        <v>77</v>
      </c>
      <c r="D132" s="4"/>
      <c r="E132" s="4"/>
      <c r="F132" s="4"/>
      <c r="G132" s="113"/>
      <c r="H132" s="113"/>
      <c r="I132" s="113"/>
      <c r="J132" s="113"/>
      <c r="K132" s="113"/>
      <c r="L132" s="113"/>
      <c r="M132" s="113"/>
      <c r="N132" s="4"/>
      <c r="O132" s="4"/>
    </row>
    <row r="133" spans="1:15" ht="15" thickBot="1">
      <c r="A133" s="4"/>
      <c r="B133" s="4"/>
      <c r="C133" s="111" t="s">
        <v>78</v>
      </c>
      <c r="D133" s="4"/>
      <c r="E133" s="4"/>
      <c r="F133" s="4"/>
      <c r="G133" s="145"/>
      <c r="H133" s="154"/>
      <c r="I133" s="145"/>
      <c r="J133" s="113"/>
      <c r="K133" s="113"/>
      <c r="L133" s="113"/>
      <c r="M133" s="113"/>
      <c r="N133" s="4"/>
      <c r="O133" s="4"/>
    </row>
    <row r="134" spans="1:15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2.75">
      <c r="A135" s="4"/>
      <c r="B135" s="4"/>
      <c r="C135" s="114" t="s">
        <v>79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2.75">
      <c r="A136" s="4"/>
      <c r="B136" s="4"/>
      <c r="C136" s="11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2.75">
      <c r="A138" s="4"/>
      <c r="B138" s="4"/>
      <c r="C138" s="4" t="s">
        <v>80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3.5" thickBot="1">
      <c r="A139" s="4"/>
      <c r="B139" s="4"/>
      <c r="C139" s="4" t="s">
        <v>81</v>
      </c>
      <c r="D139" s="4"/>
      <c r="E139" s="4"/>
      <c r="F139" s="4"/>
      <c r="G139" s="4"/>
      <c r="H139" s="115"/>
      <c r="I139" s="4"/>
      <c r="J139" s="4" t="s">
        <v>82</v>
      </c>
      <c r="K139" s="4"/>
      <c r="L139" s="4"/>
      <c r="M139" s="4"/>
      <c r="N139" s="4"/>
      <c r="O139" s="4"/>
    </row>
    <row r="140" spans="1:15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2.75">
      <c r="A141" s="4"/>
      <c r="B141" s="4"/>
      <c r="C141" s="4" t="s">
        <v>83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.75">
      <c r="A143" s="4"/>
      <c r="B143" s="4"/>
      <c r="C143" s="4" t="s">
        <v>84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3.5" thickBot="1">
      <c r="A145" s="4"/>
      <c r="B145" s="4"/>
      <c r="C145" s="4" t="s">
        <v>85</v>
      </c>
      <c r="D145" s="4"/>
      <c r="E145" s="4"/>
      <c r="F145" s="116"/>
      <c r="G145" s="116"/>
      <c r="H145" s="117">
        <v>3.9</v>
      </c>
      <c r="I145" s="4" t="s">
        <v>86</v>
      </c>
      <c r="J145" s="4"/>
      <c r="K145" s="4"/>
      <c r="L145" s="4"/>
      <c r="M145" s="4"/>
      <c r="N145" s="4"/>
      <c r="O145" s="4"/>
    </row>
    <row r="146" spans="1:15" ht="12.75">
      <c r="A146" s="4"/>
      <c r="B146" s="4"/>
      <c r="C146" s="4" t="s">
        <v>87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3.5" thickBot="1">
      <c r="A148" s="4"/>
      <c r="B148" s="4"/>
      <c r="C148" s="4" t="s">
        <v>88</v>
      </c>
      <c r="D148" s="4"/>
      <c r="E148" s="4"/>
      <c r="F148" s="4"/>
      <c r="G148" s="116"/>
      <c r="H148" s="118"/>
      <c r="I148" s="4" t="s">
        <v>89</v>
      </c>
      <c r="J148" s="4"/>
      <c r="K148" s="4"/>
      <c r="L148" s="4"/>
      <c r="M148" s="4"/>
      <c r="N148" s="4"/>
      <c r="O148" s="4"/>
    </row>
    <row r="149" spans="1:15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3.5" thickBot="1">
      <c r="A155" s="4"/>
      <c r="B155" s="4"/>
      <c r="C155" s="194" t="s">
        <v>111</v>
      </c>
      <c r="D155" s="119"/>
      <c r="E155" s="119"/>
      <c r="F155" s="119"/>
      <c r="G155" s="119"/>
      <c r="H155" s="4"/>
      <c r="I155" s="4"/>
      <c r="J155" s="119"/>
      <c r="K155" s="119"/>
      <c r="L155" s="119"/>
      <c r="M155" s="119"/>
      <c r="N155" s="4"/>
      <c r="O155" s="4"/>
    </row>
    <row r="156" spans="1:15" ht="12.75">
      <c r="A156" s="4"/>
      <c r="B156" s="4"/>
      <c r="C156" s="248" t="s">
        <v>90</v>
      </c>
      <c r="D156" s="248"/>
      <c r="E156" s="248"/>
      <c r="F156" s="248"/>
      <c r="G156" s="248"/>
      <c r="H156" s="4"/>
      <c r="I156" s="4"/>
      <c r="J156" s="248" t="s">
        <v>91</v>
      </c>
      <c r="K156" s="248"/>
      <c r="L156" s="248"/>
      <c r="M156" s="248"/>
      <c r="N156" s="4"/>
      <c r="O156" s="4"/>
    </row>
    <row r="157" spans="1:15" ht="12.75">
      <c r="A157" s="4"/>
      <c r="B157" s="4"/>
      <c r="C157" s="120"/>
      <c r="D157" s="120"/>
      <c r="E157" s="120"/>
      <c r="F157" s="120"/>
      <c r="G157" s="120"/>
      <c r="H157" s="4"/>
      <c r="I157" s="4"/>
      <c r="J157" s="120"/>
      <c r="K157" s="120"/>
      <c r="L157" s="120"/>
      <c r="M157" s="120"/>
      <c r="N157" s="4"/>
      <c r="O157" s="4"/>
    </row>
    <row r="158" spans="1:15" ht="12.75">
      <c r="A158" s="4"/>
      <c r="B158" s="4"/>
      <c r="C158" s="120"/>
      <c r="D158" s="120"/>
      <c r="E158" s="120"/>
      <c r="F158" s="120"/>
      <c r="G158" s="120"/>
      <c r="H158" s="4"/>
      <c r="I158" s="4"/>
      <c r="J158" s="120"/>
      <c r="K158" s="120"/>
      <c r="L158" s="120"/>
      <c r="M158" s="120"/>
      <c r="N158" s="4"/>
      <c r="O158" s="4"/>
    </row>
    <row r="159" spans="1:15" ht="12.75">
      <c r="A159" s="4"/>
      <c r="B159" s="4"/>
      <c r="C159" s="120"/>
      <c r="D159" s="120"/>
      <c r="E159" s="120"/>
      <c r="F159" s="120"/>
      <c r="G159" s="120"/>
      <c r="H159" s="4"/>
      <c r="I159" s="4"/>
      <c r="J159" s="120"/>
      <c r="K159" s="120"/>
      <c r="L159" s="120"/>
      <c r="M159" s="120"/>
      <c r="N159" s="4"/>
      <c r="O159" s="4"/>
    </row>
    <row r="160" spans="1:15" ht="13.5" thickBot="1">
      <c r="A160" s="4"/>
      <c r="B160" s="4"/>
      <c r="C160" s="120"/>
      <c r="D160" s="120"/>
      <c r="E160" s="120"/>
      <c r="F160" s="120"/>
      <c r="G160" s="120"/>
      <c r="H160" s="4"/>
      <c r="I160" s="4"/>
      <c r="J160" s="120"/>
      <c r="K160" s="120"/>
      <c r="L160" s="120"/>
      <c r="M160" s="120"/>
      <c r="N160" s="4"/>
      <c r="O160" s="4"/>
    </row>
    <row r="161" spans="1:15" ht="13.5" thickBot="1">
      <c r="A161" s="121"/>
      <c r="B161" s="122" t="s">
        <v>92</v>
      </c>
      <c r="C161" s="123"/>
      <c r="D161" s="123"/>
      <c r="E161" s="123"/>
      <c r="F161" s="123"/>
      <c r="G161" s="123"/>
      <c r="H161" s="122"/>
      <c r="I161" s="122"/>
      <c r="J161" s="123"/>
      <c r="K161" s="123"/>
      <c r="L161" s="123"/>
      <c r="M161" s="123"/>
      <c r="N161" s="124"/>
      <c r="O161" s="4"/>
    </row>
    <row r="162" spans="1:15" ht="13.5" thickBot="1">
      <c r="A162" s="125"/>
      <c r="B162" s="44"/>
      <c r="C162" s="120"/>
      <c r="D162" s="120"/>
      <c r="E162" s="120"/>
      <c r="F162" s="120"/>
      <c r="G162" s="120"/>
      <c r="H162" s="44"/>
      <c r="I162" s="44"/>
      <c r="J162" s="120"/>
      <c r="K162" s="120"/>
      <c r="L162" s="120"/>
      <c r="M162" s="120"/>
      <c r="N162" s="126"/>
      <c r="O162" s="4"/>
    </row>
    <row r="163" spans="1:15" ht="14.25" thickBot="1" thickTop="1">
      <c r="A163" s="125"/>
      <c r="B163" s="44"/>
      <c r="C163" s="44"/>
      <c r="D163" s="44" t="s">
        <v>93</v>
      </c>
      <c r="E163" s="44"/>
      <c r="F163" s="127"/>
      <c r="G163" s="44"/>
      <c r="H163" s="44"/>
      <c r="I163" s="44"/>
      <c r="J163" s="44"/>
      <c r="K163" s="44"/>
      <c r="L163" s="44"/>
      <c r="M163" s="44"/>
      <c r="N163" s="126"/>
      <c r="O163" s="4"/>
    </row>
    <row r="164" spans="1:15" ht="13.5" thickTop="1">
      <c r="A164" s="125"/>
      <c r="B164" s="128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126"/>
      <c r="O164" s="4"/>
    </row>
    <row r="165" spans="1:15" ht="12.75">
      <c r="A165" s="125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126"/>
      <c r="O165" s="4"/>
    </row>
    <row r="166" spans="1:15" ht="12.75">
      <c r="A166" s="125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126"/>
      <c r="O166" s="4"/>
    </row>
    <row r="167" spans="1:15" ht="12.75">
      <c r="A167" s="125"/>
      <c r="B167" s="44" t="s">
        <v>94</v>
      </c>
      <c r="C167" s="129" t="s">
        <v>95</v>
      </c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126"/>
      <c r="O167" s="4"/>
    </row>
    <row r="168" spans="1:15" ht="13.5" thickBot="1">
      <c r="A168" s="125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126"/>
      <c r="O168" s="4"/>
    </row>
    <row r="169" spans="1:15" ht="14.25" thickBot="1" thickTop="1">
      <c r="A169" s="125"/>
      <c r="B169" s="44"/>
      <c r="C169" s="44" t="s">
        <v>96</v>
      </c>
      <c r="D169" s="44"/>
      <c r="E169" s="44"/>
      <c r="F169" s="44"/>
      <c r="G169" s="44"/>
      <c r="H169" s="44"/>
      <c r="I169" s="127"/>
      <c r="J169" s="44"/>
      <c r="K169" s="127"/>
      <c r="L169" s="44"/>
      <c r="M169" s="127"/>
      <c r="N169" s="126"/>
      <c r="O169" s="4"/>
    </row>
    <row r="170" spans="1:15" ht="13.5" thickTop="1">
      <c r="A170" s="125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126"/>
      <c r="O170" s="4"/>
    </row>
    <row r="171" spans="1:15" ht="12.75">
      <c r="A171" s="125"/>
      <c r="B171" s="44"/>
      <c r="C171" s="44" t="s">
        <v>97</v>
      </c>
      <c r="D171" s="44"/>
      <c r="E171" s="44"/>
      <c r="F171" s="44"/>
      <c r="G171" s="44"/>
      <c r="H171" s="44"/>
      <c r="I171" s="130">
        <f>(I169+K169+M169)/3</f>
        <v>0</v>
      </c>
      <c r="J171" s="44"/>
      <c r="K171" s="44"/>
      <c r="L171" s="44"/>
      <c r="M171" s="44"/>
      <c r="N171" s="126"/>
      <c r="O171" s="4"/>
    </row>
    <row r="172" spans="1:15" ht="13.5" thickBot="1">
      <c r="A172" s="125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126"/>
      <c r="O172" s="4"/>
    </row>
    <row r="173" spans="1:15" ht="14.25" thickBot="1" thickTop="1">
      <c r="A173" s="125"/>
      <c r="B173" s="44"/>
      <c r="C173" s="44" t="s">
        <v>98</v>
      </c>
      <c r="D173" s="44"/>
      <c r="E173" s="44"/>
      <c r="F173" s="44"/>
      <c r="G173" s="44"/>
      <c r="H173" s="44"/>
      <c r="I173" s="127"/>
      <c r="J173" s="44"/>
      <c r="K173" s="44"/>
      <c r="L173" s="44"/>
      <c r="M173" s="44"/>
      <c r="N173" s="126"/>
      <c r="O173" s="4"/>
    </row>
    <row r="174" spans="1:15" ht="13.5" thickTop="1">
      <c r="A174" s="125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126"/>
      <c r="O174" s="4"/>
    </row>
    <row r="175" spans="1:15" ht="12.75">
      <c r="A175" s="125"/>
      <c r="B175" s="44"/>
      <c r="C175" s="44" t="s">
        <v>99</v>
      </c>
      <c r="D175" s="44"/>
      <c r="E175" s="44"/>
      <c r="F175" s="44"/>
      <c r="G175" s="44"/>
      <c r="H175" s="44"/>
      <c r="I175" s="130">
        <f>(I171/100)*I173</f>
        <v>0</v>
      </c>
      <c r="J175" s="44"/>
      <c r="K175" s="44"/>
      <c r="L175" s="44"/>
      <c r="M175" s="44"/>
      <c r="N175" s="126"/>
      <c r="O175" s="4"/>
    </row>
    <row r="176" spans="1:15" ht="13.5" thickBot="1">
      <c r="A176" s="125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126"/>
      <c r="O176" s="4"/>
    </row>
    <row r="177" spans="1:15" ht="14.25" thickBot="1" thickTop="1">
      <c r="A177" s="125"/>
      <c r="B177" s="44"/>
      <c r="C177" s="44" t="s">
        <v>100</v>
      </c>
      <c r="D177" s="44"/>
      <c r="E177" s="44"/>
      <c r="F177" s="44"/>
      <c r="G177" s="44"/>
      <c r="H177" s="44"/>
      <c r="I177" s="131">
        <v>3.9</v>
      </c>
      <c r="J177" s="44"/>
      <c r="K177" s="44"/>
      <c r="L177" s="44"/>
      <c r="M177" s="44"/>
      <c r="N177" s="126"/>
      <c r="O177" s="4"/>
    </row>
    <row r="178" spans="1:15" ht="13.5" thickTop="1">
      <c r="A178" s="125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126"/>
      <c r="O178" s="4"/>
    </row>
    <row r="179" spans="1:15" ht="13.5" thickBot="1">
      <c r="A179" s="125"/>
      <c r="B179" s="44"/>
      <c r="C179" s="132" t="s">
        <v>101</v>
      </c>
      <c r="D179" s="44"/>
      <c r="E179" s="44"/>
      <c r="F179" s="44"/>
      <c r="G179" s="44"/>
      <c r="H179" s="44"/>
      <c r="I179" s="133">
        <f>(I175+I177)</f>
        <v>3.9</v>
      </c>
      <c r="J179" s="44"/>
      <c r="K179" s="44"/>
      <c r="L179" s="44"/>
      <c r="M179" s="44"/>
      <c r="N179" s="126"/>
      <c r="O179" s="4"/>
    </row>
    <row r="180" spans="1:15" ht="13.5" thickTop="1">
      <c r="A180" s="125"/>
      <c r="B180" s="44"/>
      <c r="C180" s="44"/>
      <c r="D180" s="44"/>
      <c r="E180" s="44"/>
      <c r="F180" s="44"/>
      <c r="G180" s="44"/>
      <c r="H180" s="44"/>
      <c r="I180" s="134"/>
      <c r="J180" s="44"/>
      <c r="K180" s="44"/>
      <c r="L180" s="44"/>
      <c r="M180" s="44"/>
      <c r="N180" s="126"/>
      <c r="O180" s="4"/>
    </row>
    <row r="181" spans="1:15" ht="12.75">
      <c r="A181" s="125"/>
      <c r="B181" s="44"/>
      <c r="C181" s="120"/>
      <c r="D181" s="120"/>
      <c r="E181" s="120"/>
      <c r="F181" s="120"/>
      <c r="G181" s="120"/>
      <c r="H181" s="44"/>
      <c r="I181" s="44"/>
      <c r="J181" s="120"/>
      <c r="K181" s="120"/>
      <c r="L181" s="120"/>
      <c r="M181" s="120"/>
      <c r="N181" s="126"/>
      <c r="O181" s="4"/>
    </row>
    <row r="182" spans="1:15" ht="12.75">
      <c r="A182" s="125"/>
      <c r="B182" s="44"/>
      <c r="C182" s="120"/>
      <c r="D182" s="120"/>
      <c r="E182" s="120"/>
      <c r="F182" s="120"/>
      <c r="G182" s="120"/>
      <c r="H182" s="44"/>
      <c r="I182" s="44"/>
      <c r="J182" s="120"/>
      <c r="K182" s="120"/>
      <c r="L182" s="120"/>
      <c r="M182" s="120"/>
      <c r="N182" s="126"/>
      <c r="O182" s="4"/>
    </row>
    <row r="183" spans="1:15" ht="12.75">
      <c r="A183" s="125"/>
      <c r="B183" s="44"/>
      <c r="C183" s="120"/>
      <c r="D183" s="120"/>
      <c r="E183" s="120"/>
      <c r="F183" s="120"/>
      <c r="G183" s="120"/>
      <c r="H183" s="44"/>
      <c r="I183" s="44"/>
      <c r="J183" s="120"/>
      <c r="K183" s="120"/>
      <c r="L183" s="120"/>
      <c r="M183" s="120"/>
      <c r="N183" s="126"/>
      <c r="O183" s="4"/>
    </row>
    <row r="184" spans="1:15" ht="13.5" thickBot="1">
      <c r="A184" s="135"/>
      <c r="B184" s="136"/>
      <c r="C184" s="137"/>
      <c r="D184" s="137"/>
      <c r="E184" s="137"/>
      <c r="F184" s="137"/>
      <c r="G184" s="137"/>
      <c r="H184" s="136"/>
      <c r="I184" s="136"/>
      <c r="J184" s="137"/>
      <c r="K184" s="137"/>
      <c r="L184" s="137"/>
      <c r="M184" s="137"/>
      <c r="N184" s="138"/>
      <c r="O184" s="4"/>
    </row>
    <row r="185" spans="1:15" ht="12.75">
      <c r="A185" s="4"/>
      <c r="B185" s="4"/>
      <c r="C185" s="120"/>
      <c r="D185" s="120"/>
      <c r="E185" s="120"/>
      <c r="F185" s="120"/>
      <c r="G185" s="120"/>
      <c r="H185" s="4"/>
      <c r="I185" s="4"/>
      <c r="J185" s="120"/>
      <c r="K185" s="120"/>
      <c r="L185" s="120"/>
      <c r="M185" s="120"/>
      <c r="N185" s="4"/>
      <c r="O185" s="4"/>
    </row>
    <row r="186" spans="1:15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2.75">
      <c r="A192" s="4"/>
      <c r="B192" s="139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3.5" thickBot="1">
      <c r="A196" s="4"/>
      <c r="B196" s="4"/>
      <c r="C196" s="4"/>
      <c r="D196" s="4"/>
      <c r="E196" s="4"/>
      <c r="F196" s="4"/>
      <c r="G196" s="4"/>
      <c r="H196" s="4"/>
      <c r="I196" s="44"/>
      <c r="J196" s="4"/>
      <c r="K196" s="4"/>
      <c r="L196" s="4"/>
      <c r="M196" s="4"/>
      <c r="N196" s="4"/>
      <c r="O196" s="4"/>
    </row>
    <row r="197" spans="1:15" ht="13.5" thickBot="1">
      <c r="A197" s="239" t="s">
        <v>108</v>
      </c>
      <c r="B197" s="239"/>
      <c r="C197" s="239"/>
      <c r="D197" s="239"/>
      <c r="E197" s="239"/>
      <c r="F197" s="239"/>
      <c r="G197" s="239"/>
      <c r="H197" s="239"/>
      <c r="I197" s="239"/>
      <c r="J197" s="239"/>
      <c r="K197" s="239"/>
      <c r="L197" s="239"/>
      <c r="M197" s="239"/>
      <c r="N197" s="239"/>
      <c r="O197" s="4"/>
    </row>
    <row r="198" spans="1:15" ht="13.5" thickBot="1">
      <c r="A198" s="239"/>
      <c r="B198" s="239"/>
      <c r="C198" s="239"/>
      <c r="D198" s="239"/>
      <c r="E198" s="239"/>
      <c r="F198" s="239"/>
      <c r="G198" s="239"/>
      <c r="H198" s="239"/>
      <c r="I198" s="239"/>
      <c r="J198" s="239"/>
      <c r="K198" s="239"/>
      <c r="L198" s="239"/>
      <c r="M198" s="239"/>
      <c r="N198" s="239"/>
      <c r="O198" s="4"/>
    </row>
    <row r="199" spans="1:15" ht="12.75">
      <c r="A199" s="171"/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  <c r="L199" s="173"/>
      <c r="M199" s="173"/>
      <c r="N199" s="174"/>
      <c r="O199" s="4"/>
    </row>
    <row r="200" spans="1:15" ht="12.75">
      <c r="A200" s="175" t="s">
        <v>109</v>
      </c>
      <c r="B200" s="176"/>
      <c r="C200" s="191"/>
      <c r="D200" s="177"/>
      <c r="E200" s="177"/>
      <c r="F200" s="177"/>
      <c r="G200" s="177"/>
      <c r="H200" s="177"/>
      <c r="I200" s="177"/>
      <c r="J200" s="177"/>
      <c r="K200" s="177"/>
      <c r="L200" s="176"/>
      <c r="M200" s="176"/>
      <c r="N200" s="178"/>
      <c r="O200" s="4"/>
    </row>
    <row r="201" spans="1:15" ht="12.75">
      <c r="A201" s="175" t="s">
        <v>110</v>
      </c>
      <c r="B201" s="176"/>
      <c r="C201"/>
      <c r="D201" s="177"/>
      <c r="E201" s="177"/>
      <c r="F201" s="177"/>
      <c r="G201" s="177"/>
      <c r="H201" s="177"/>
      <c r="I201" s="177"/>
      <c r="J201" s="177"/>
      <c r="K201" s="177"/>
      <c r="L201" s="176"/>
      <c r="M201" s="176"/>
      <c r="N201" s="178"/>
      <c r="O201" s="4"/>
    </row>
    <row r="202" spans="1:15" ht="13.5" thickBot="1">
      <c r="A202" s="179"/>
      <c r="B202" s="177"/>
      <c r="C202" s="177"/>
      <c r="D202" s="177"/>
      <c r="E202" s="177"/>
      <c r="F202" s="177"/>
      <c r="G202" s="177"/>
      <c r="H202" s="177"/>
      <c r="I202" s="177"/>
      <c r="J202" s="177"/>
      <c r="K202" s="177"/>
      <c r="L202" s="176"/>
      <c r="M202" s="176"/>
      <c r="N202" s="178"/>
      <c r="O202" s="4"/>
    </row>
    <row r="203" spans="1:15" ht="12.75">
      <c r="A203" s="181"/>
      <c r="B203" s="182"/>
      <c r="C203" s="182"/>
      <c r="D203" s="182"/>
      <c r="E203" s="182"/>
      <c r="F203" s="182"/>
      <c r="G203" s="182"/>
      <c r="H203" s="182"/>
      <c r="I203" s="182"/>
      <c r="J203" s="182"/>
      <c r="K203" s="182"/>
      <c r="L203" s="183"/>
      <c r="M203" s="183"/>
      <c r="N203" s="184"/>
      <c r="O203" s="4"/>
    </row>
    <row r="204" spans="1:15" ht="12.75">
      <c r="A204" s="192"/>
      <c r="B204" s="177"/>
      <c r="C204" s="177"/>
      <c r="D204" s="177"/>
      <c r="E204" s="177"/>
      <c r="F204" s="177"/>
      <c r="G204" s="177"/>
      <c r="H204" s="177"/>
      <c r="I204" s="177"/>
      <c r="J204" s="177"/>
      <c r="K204" s="177"/>
      <c r="L204" s="176"/>
      <c r="M204" s="176"/>
      <c r="N204" s="186"/>
      <c r="O204" s="4"/>
    </row>
    <row r="205" spans="1:15" ht="57.75" customHeight="1">
      <c r="A205" s="241"/>
      <c r="B205" s="242"/>
      <c r="C205" s="242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243"/>
      <c r="O205" s="4"/>
    </row>
    <row r="206" spans="1:15" ht="39" customHeight="1">
      <c r="A206" s="241"/>
      <c r="B206" s="249"/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N206" s="243"/>
      <c r="O206" s="4"/>
    </row>
    <row r="207" spans="1:15" ht="24.75" customHeight="1">
      <c r="A207" s="185"/>
      <c r="B207" s="180"/>
      <c r="C207" s="180" t="s">
        <v>113</v>
      </c>
      <c r="D207" s="244"/>
      <c r="E207" s="245"/>
      <c r="F207" s="245"/>
      <c r="G207" s="176"/>
      <c r="H207" s="176"/>
      <c r="I207" s="176"/>
      <c r="J207" s="176"/>
      <c r="K207" s="176"/>
      <c r="L207" s="176"/>
      <c r="M207" s="176"/>
      <c r="N207" s="186"/>
      <c r="O207" s="4"/>
    </row>
    <row r="208" spans="1:15" ht="12.75">
      <c r="A208" s="187"/>
      <c r="B208" s="176"/>
      <c r="C208" s="176"/>
      <c r="D208" s="176"/>
      <c r="E208" s="176"/>
      <c r="F208" s="176"/>
      <c r="G208" s="176"/>
      <c r="H208" s="44"/>
      <c r="I208" s="44"/>
      <c r="J208" s="176" t="s">
        <v>112</v>
      </c>
      <c r="K208" s="176"/>
      <c r="L208" s="176"/>
      <c r="M208" s="176"/>
      <c r="N208" s="186"/>
      <c r="O208" s="4"/>
    </row>
    <row r="209" spans="1:15" ht="12.75">
      <c r="A209" s="187"/>
      <c r="B209" s="176"/>
      <c r="C209" s="176"/>
      <c r="D209" s="176"/>
      <c r="E209" s="176"/>
      <c r="F209" s="176"/>
      <c r="G209" s="176"/>
      <c r="H209" s="176"/>
      <c r="I209" s="44"/>
      <c r="J209" s="176"/>
      <c r="K209" s="176" t="s">
        <v>111</v>
      </c>
      <c r="L209" s="176"/>
      <c r="M209" s="176"/>
      <c r="N209" s="186"/>
      <c r="O209" s="4"/>
    </row>
    <row r="210" spans="1:15" ht="13.5" thickBot="1">
      <c r="A210" s="188"/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90"/>
      <c r="O210" s="4"/>
    </row>
    <row r="211" spans="1:15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1:15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1:15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1:15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1:15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1:15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1:15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1:15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1:15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1:15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1:15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1:15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1:15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1:15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1:15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1:15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1:15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1:15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</row>
    <row r="974" spans="1:15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</row>
    <row r="975" spans="1:15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</row>
    <row r="976" spans="1:15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</row>
    <row r="977" spans="1:15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</row>
    <row r="978" spans="1:15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</row>
    <row r="979" spans="1:15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</row>
    <row r="980" spans="1:15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1:15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</row>
    <row r="982" spans="1:15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</row>
    <row r="983" spans="1:15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</row>
    <row r="984" spans="1:15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</row>
    <row r="985" spans="1:15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</row>
    <row r="986" spans="1:15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</row>
    <row r="987" spans="1:15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</row>
    <row r="988" spans="1:15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</row>
    <row r="989" spans="1:15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</row>
    <row r="990" spans="1:15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</row>
    <row r="991" spans="1:15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</row>
    <row r="992" spans="1:15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</row>
    <row r="993" spans="1:15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</row>
    <row r="994" spans="1:15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</row>
    <row r="995" spans="1:15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</row>
    <row r="996" spans="1:15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</row>
    <row r="997" spans="1:15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</row>
    <row r="998" spans="1:15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</row>
    <row r="999" spans="1:15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</row>
    <row r="1000" spans="1:15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</row>
    <row r="1001" spans="1:15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</row>
    <row r="1002" spans="1:15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</row>
    <row r="1003" spans="1:15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</row>
    <row r="1004" spans="1:15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</row>
    <row r="1005" spans="1:15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</row>
    <row r="1006" spans="1:15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</row>
    <row r="1007" spans="1:15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</row>
    <row r="1008" spans="1:15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</row>
    <row r="1009" spans="1:15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</row>
    <row r="1010" spans="1:15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</row>
    <row r="1011" spans="1:15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</row>
    <row r="1012" spans="1:15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</row>
    <row r="1013" spans="1:15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</row>
    <row r="1014" spans="1:15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</row>
    <row r="1015" spans="1:15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</row>
    <row r="1016" spans="1:15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</row>
    <row r="1017" spans="1:15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</row>
    <row r="1018" spans="1:15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</row>
    <row r="1019" spans="1:15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</row>
    <row r="1020" spans="1:15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</row>
    <row r="1021" spans="1:15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</row>
    <row r="1022" spans="1:15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</row>
    <row r="1023" spans="1:15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</row>
    <row r="1024" spans="1:15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</row>
    <row r="1025" spans="1:15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</row>
    <row r="1026" spans="1:15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</row>
    <row r="1027" spans="1:15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</row>
    <row r="1028" spans="1:15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</row>
    <row r="1029" spans="1:15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</row>
    <row r="1030" spans="1:15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</row>
    <row r="1031" spans="1:15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</row>
    <row r="1032" spans="1:15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</row>
    <row r="1033" spans="1:15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</row>
    <row r="1034" spans="1:15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</row>
    <row r="1035" spans="1:15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</row>
    <row r="1036" spans="1:15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</row>
    <row r="1037" spans="1:15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</row>
    <row r="1038" spans="1:15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</row>
    <row r="1039" spans="1:15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</row>
    <row r="1040" spans="1:15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</row>
    <row r="1041" spans="1:15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</row>
    <row r="1042" spans="1:15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</row>
    <row r="1043" spans="1:15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</row>
    <row r="1044" spans="1:15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</row>
    <row r="1045" spans="1:15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</row>
    <row r="1046" spans="1:15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</row>
    <row r="1047" spans="1:15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</row>
    <row r="1048" spans="1:15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</row>
    <row r="1049" spans="1:15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</row>
    <row r="1050" spans="1:15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</row>
    <row r="1051" spans="1:15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</row>
    <row r="1052" spans="1:15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</row>
    <row r="1053" spans="1:15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</row>
    <row r="1054" spans="1:15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</row>
    <row r="1055" spans="1:15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</row>
    <row r="1056" spans="1:15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</row>
    <row r="1057" spans="1:15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</row>
    <row r="1058" spans="1:15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</row>
    <row r="1059" spans="1:15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</row>
    <row r="1060" spans="1:15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</row>
    <row r="1061" spans="1:15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</row>
    <row r="1062" spans="1:15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</row>
    <row r="1063" spans="1:15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</row>
    <row r="1064" spans="1:15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</row>
    <row r="1065" spans="1:15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</row>
    <row r="1066" spans="1:15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</row>
    <row r="1067" spans="1:15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</row>
    <row r="1068" spans="1:15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</row>
    <row r="1069" spans="1:15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</row>
    <row r="1070" spans="1:15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</row>
    <row r="1071" spans="1:15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</row>
    <row r="1072" spans="1:15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</row>
    <row r="1073" spans="1:15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</row>
    <row r="1074" spans="1:15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</row>
    <row r="1075" spans="1:15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</row>
    <row r="1076" spans="1:15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</row>
    <row r="1077" spans="1:15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</row>
    <row r="1078" spans="1:15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</row>
    <row r="1079" spans="1:15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</row>
    <row r="1080" spans="1:15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</row>
    <row r="1081" spans="1:15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</row>
    <row r="1082" spans="1:15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</row>
    <row r="1083" spans="1:15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</row>
    <row r="1084" spans="1:15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</row>
    <row r="1085" spans="1:15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</row>
    <row r="1086" spans="1:15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</row>
    <row r="1087" spans="1:15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</row>
    <row r="1088" spans="1:15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</row>
    <row r="1089" spans="1:15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</row>
    <row r="1090" spans="1:15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</row>
    <row r="1091" spans="1:15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</row>
    <row r="1092" spans="1:15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</row>
    <row r="1093" spans="1:15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</row>
    <row r="1094" spans="1:15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</row>
    <row r="1095" spans="1:15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</row>
    <row r="1096" spans="1:15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</row>
    <row r="1097" spans="1:15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</row>
    <row r="1098" spans="1:15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</row>
    <row r="1099" spans="1:15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</row>
    <row r="1100" spans="1:15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</row>
    <row r="1101" spans="1:15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</row>
    <row r="1102" spans="1:15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</row>
    <row r="1103" spans="1:15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</row>
    <row r="1104" spans="1:15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</row>
    <row r="1105" spans="1:15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</row>
    <row r="1106" spans="1:15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</row>
    <row r="1107" spans="1:15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</row>
    <row r="1108" spans="1:15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</row>
    <row r="1109" spans="1:15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</row>
    <row r="1110" spans="1:15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</row>
    <row r="1111" spans="1:15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</row>
    <row r="1112" spans="1:15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</row>
    <row r="1113" spans="1:15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</row>
    <row r="1114" spans="1:15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</row>
    <row r="1115" spans="1:15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</row>
    <row r="1116" spans="1:15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</row>
    <row r="1117" spans="1:15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</row>
    <row r="1118" spans="1:15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</row>
    <row r="1119" spans="1:15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</row>
    <row r="1120" spans="1:15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</row>
    <row r="1121" spans="1:15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</row>
    <row r="1122" spans="1:15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</row>
    <row r="1123" spans="1:15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</row>
    <row r="1124" spans="1:15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</row>
    <row r="1125" spans="1:15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</row>
    <row r="1126" spans="1:15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</row>
    <row r="1127" spans="1:15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</row>
    <row r="1128" spans="1:15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</row>
    <row r="1129" spans="1:15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</row>
    <row r="1130" spans="1:15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</row>
    <row r="1131" spans="1:15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</row>
    <row r="1132" spans="1:15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</row>
    <row r="1133" spans="1:15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</row>
    <row r="1134" spans="1:15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</row>
    <row r="1135" spans="1:15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</row>
    <row r="1136" spans="1:15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</row>
    <row r="1137" spans="1:15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</row>
    <row r="1138" spans="1:15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</row>
    <row r="1139" spans="1:15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</row>
    <row r="1140" spans="1:15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</row>
    <row r="1141" spans="1:15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</row>
    <row r="1142" spans="1:15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</row>
    <row r="1143" spans="1:15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</row>
    <row r="1144" spans="1:15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</row>
    <row r="1145" spans="1:15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</row>
    <row r="1146" spans="1:15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</row>
    <row r="1147" spans="1:15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</row>
    <row r="1148" spans="1:15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</row>
    <row r="1149" spans="1:15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</row>
    <row r="1150" spans="1:15" ht="12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</row>
    <row r="1151" spans="1:15" ht="12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</row>
    <row r="1152" spans="1:15" ht="12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</row>
    <row r="1153" spans="1:15" ht="12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</row>
    <row r="1154" spans="1:15" ht="12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</row>
    <row r="1155" spans="1:15" ht="12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</row>
    <row r="1156" spans="1:15" ht="12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</row>
    <row r="1157" spans="1:15" ht="12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</row>
    <row r="1158" spans="1:15" ht="12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</row>
    <row r="1159" spans="1:15" ht="12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</row>
    <row r="1160" spans="1:15" ht="12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</row>
    <row r="1161" spans="1:15" ht="12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</row>
    <row r="1162" spans="1:15" ht="12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</row>
    <row r="1163" spans="1:15" ht="12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</row>
    <row r="1164" spans="1:15" ht="12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</row>
    <row r="1165" spans="1:15" ht="12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</row>
    <row r="1166" spans="1:15" ht="12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</row>
    <row r="1167" spans="1:15" ht="12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</row>
    <row r="1168" spans="1:15" ht="12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</row>
    <row r="1169" spans="1:15" ht="12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</row>
    <row r="1170" spans="1:15" ht="12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</row>
    <row r="1171" spans="1:15" ht="12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</row>
    <row r="1172" spans="1:15" ht="12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</row>
    <row r="1173" spans="1:15" ht="12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</row>
    <row r="1174" spans="1:15" ht="12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</row>
    <row r="1175" spans="1:15" ht="12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</row>
    <row r="1176" spans="1:15" ht="12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</row>
    <row r="1177" spans="1:15" ht="12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</row>
    <row r="1178" spans="1:15" ht="12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</row>
    <row r="1179" spans="1:15" ht="12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</row>
    <row r="1180" spans="1:15" ht="12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</row>
    <row r="1181" spans="1:15" ht="12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</row>
    <row r="1182" spans="1:15" ht="12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</row>
    <row r="1183" spans="1:15" ht="12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</row>
    <row r="1184" spans="1:15" ht="12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</row>
    <row r="1185" spans="1:15" ht="12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</row>
    <row r="1186" spans="1:15" ht="12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</row>
    <row r="1187" spans="1:15" ht="12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</row>
    <row r="1188" spans="1:15" ht="12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</row>
    <row r="1189" spans="1:15" ht="12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</row>
    <row r="1190" spans="1:15" ht="12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</row>
    <row r="1191" spans="1:15" ht="12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</row>
    <row r="1192" spans="1:15" ht="12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</row>
    <row r="1193" spans="1:15" ht="12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</row>
    <row r="1194" spans="1:15" ht="12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</row>
    <row r="1195" spans="1:15" ht="12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</row>
    <row r="1196" spans="1:15" ht="12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</row>
    <row r="1197" spans="1:15" ht="12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</row>
    <row r="1198" spans="1:15" ht="12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</row>
    <row r="1199" spans="1:15" ht="12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</row>
    <row r="1200" spans="1:15" ht="12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</row>
    <row r="1201" spans="1:15" ht="12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</row>
    <row r="1202" spans="1:15" ht="12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</row>
    <row r="1203" spans="1:15" ht="12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</row>
    <row r="1204" spans="1:15" ht="12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</row>
    <row r="1205" spans="1:15" ht="12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</row>
    <row r="1206" spans="1:15" ht="12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</row>
    <row r="1207" spans="1:15" ht="12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</row>
    <row r="1208" spans="1:15" ht="12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</row>
    <row r="1209" spans="1:15" ht="12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</row>
    <row r="1210" spans="1:15" ht="12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</row>
    <row r="1211" spans="1:15" ht="12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</row>
    <row r="1212" spans="1:15" ht="12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</row>
    <row r="1213" spans="1:15" ht="12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</row>
    <row r="1214" spans="1:15" ht="12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</row>
    <row r="1215" spans="1:15" ht="12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</row>
    <row r="1216" spans="1:15" ht="12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</row>
    <row r="1217" spans="1:15" ht="12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</row>
    <row r="1218" spans="1:15" ht="12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</row>
    <row r="1219" spans="1:15" ht="12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</row>
    <row r="1220" spans="1:15" ht="12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</row>
    <row r="1221" spans="1:15" ht="12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</row>
    <row r="1222" spans="1:15" ht="12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</row>
    <row r="1223" spans="1:15" ht="12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</row>
    <row r="1224" spans="1:15" ht="12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</row>
    <row r="1225" spans="1:15" ht="12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</row>
    <row r="1226" spans="1:15" ht="12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</row>
    <row r="1227" spans="1:15" ht="12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</row>
    <row r="1228" spans="1:15" ht="12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</row>
    <row r="1229" spans="1:15" ht="12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</row>
    <row r="1230" spans="1:15" ht="12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</row>
    <row r="1231" spans="1:15" ht="12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</row>
    <row r="1232" spans="1:15" ht="12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</row>
    <row r="1233" spans="1:15" ht="12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</row>
    <row r="1234" spans="1:15" ht="12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</row>
    <row r="1235" spans="1:15" ht="12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</row>
    <row r="1236" spans="1:15" ht="12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</row>
    <row r="1237" spans="1:15" ht="12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</row>
    <row r="1238" spans="1:15" ht="12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</row>
    <row r="1239" spans="1:15" ht="12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</row>
    <row r="1240" spans="1:15" ht="12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</row>
    <row r="1241" spans="1:15" ht="12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</row>
    <row r="1242" spans="1:15" ht="12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</row>
    <row r="1243" spans="1:15" ht="12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</row>
    <row r="1244" spans="1:15" ht="12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</row>
    <row r="1245" spans="1:15" ht="12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</row>
    <row r="1246" spans="1:15" ht="12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</row>
    <row r="1247" spans="1:15" ht="12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</row>
    <row r="1248" spans="1:15" ht="12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</row>
    <row r="1249" spans="1:15" ht="12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</row>
    <row r="1250" spans="1:15" ht="12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</row>
    <row r="1251" spans="1:15" ht="12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</row>
    <row r="1252" spans="1:15" ht="12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</row>
    <row r="1253" spans="1:15" ht="12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</row>
    <row r="1254" spans="1:15" ht="12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</row>
    <row r="1255" spans="1:15" ht="12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</row>
    <row r="1256" spans="1:15" ht="12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</row>
    <row r="1257" spans="1:15" ht="12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</row>
    <row r="1258" spans="1:15" ht="12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</row>
    <row r="1259" spans="1:15" ht="12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</row>
    <row r="1260" spans="1:15" ht="12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</row>
    <row r="1261" spans="1:15" ht="12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</row>
    <row r="1262" spans="1:15" ht="12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</row>
    <row r="1263" spans="1:15" ht="12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</row>
    <row r="1264" spans="1:15" ht="12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</row>
    <row r="1265" spans="1:15" ht="12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</row>
    <row r="1266" spans="1:15" ht="12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</row>
    <row r="1267" spans="1:15" ht="12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</row>
    <row r="1268" spans="1:15" ht="12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</row>
    <row r="1269" spans="1:15" ht="12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</row>
    <row r="1270" spans="1:15" ht="12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</row>
    <row r="1271" spans="1:15" ht="12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</row>
    <row r="1272" spans="1:15" ht="12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</row>
    <row r="1273" spans="1:15" ht="12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</row>
    <row r="1274" spans="1:15" ht="12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</row>
    <row r="1275" spans="1:15" ht="12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</row>
    <row r="1276" spans="1:15" ht="12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</row>
    <row r="1277" spans="1:15" ht="12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</row>
    <row r="1278" spans="1:15" ht="12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</row>
    <row r="1279" spans="1:15" ht="12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</row>
    <row r="1280" spans="1:15" ht="12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</row>
    <row r="1281" spans="1:15" ht="12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</row>
    <row r="1282" spans="1:15" ht="12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</row>
    <row r="1283" spans="1:15" ht="12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</row>
    <row r="1284" spans="1:15" ht="12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</row>
    <row r="1285" spans="1:15" ht="12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</row>
    <row r="1286" spans="1:15" ht="12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</row>
    <row r="1287" spans="1:15" ht="12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</row>
    <row r="1288" spans="1:15" ht="12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</row>
    <row r="1289" spans="1:15" ht="12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</row>
    <row r="1290" spans="1:15" ht="12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</row>
    <row r="1291" spans="1:15" ht="12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</row>
    <row r="1292" spans="1:15" ht="12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</row>
    <row r="1293" spans="1:15" ht="12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</row>
    <row r="1294" spans="1:15" ht="12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</row>
    <row r="1295" spans="1:15" ht="12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</row>
    <row r="1296" spans="1:15" ht="12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</row>
    <row r="1297" spans="1:15" ht="12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</row>
    <row r="1298" spans="1:15" ht="12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</row>
    <row r="1299" spans="1:15" ht="12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</row>
    <row r="1300" spans="1:15" ht="12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</row>
    <row r="1301" spans="1:15" ht="12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</row>
    <row r="1302" spans="1:15" ht="12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</row>
    <row r="1303" spans="1:15" ht="12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</row>
    <row r="1304" spans="1:15" ht="12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</row>
    <row r="1305" spans="1:15" ht="12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</row>
    <row r="1306" spans="1:15" ht="12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</row>
    <row r="1307" spans="1:15" ht="12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</row>
    <row r="1308" spans="1:15" ht="12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</row>
    <row r="1309" spans="1:15" ht="12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</row>
    <row r="1310" spans="1:15" ht="12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</row>
    <row r="1311" spans="1:15" ht="12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</row>
    <row r="1312" spans="1:15" ht="12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</row>
    <row r="1313" spans="1:15" ht="12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</row>
    <row r="1314" spans="1:15" ht="12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</row>
    <row r="1315" spans="1:15" ht="12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</row>
    <row r="1316" spans="1:15" ht="12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</row>
    <row r="1317" spans="1:15" ht="12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</row>
    <row r="1318" spans="1:15" ht="12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</row>
    <row r="1319" spans="1:15" ht="12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</row>
    <row r="1320" spans="1:15" ht="12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</row>
    <row r="1321" spans="1:15" ht="12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</row>
    <row r="1322" spans="1:15" ht="12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</row>
    <row r="1323" spans="1:15" ht="12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</row>
    <row r="1324" spans="1:15" ht="12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</row>
    <row r="1325" spans="1:15" ht="12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</row>
    <row r="1326" spans="1:15" ht="12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</row>
    <row r="1327" spans="1:15" ht="12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</row>
    <row r="1328" spans="1:15" ht="12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</row>
    <row r="1329" spans="1:15" ht="12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</row>
    <row r="1330" spans="1:15" ht="12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</row>
    <row r="1331" spans="1:15" ht="12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</row>
    <row r="1332" spans="1:15" ht="12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</row>
    <row r="1333" spans="1:15" ht="12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</row>
    <row r="1334" spans="1:15" ht="12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</row>
    <row r="1335" spans="1:15" ht="12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</row>
    <row r="1336" spans="1:15" ht="12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</row>
    <row r="1337" spans="1:15" ht="12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</row>
    <row r="1338" spans="1:15" ht="12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</row>
    <row r="1339" spans="1:15" ht="12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</row>
    <row r="1340" spans="1:15" ht="12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</row>
    <row r="1341" spans="1:15" ht="12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</row>
    <row r="1342" spans="1:15" ht="12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</row>
    <row r="1343" spans="1:15" ht="12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</row>
    <row r="1344" spans="1:15" ht="12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</row>
    <row r="1345" spans="1:15" ht="12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</row>
    <row r="1346" spans="1:15" ht="12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</row>
    <row r="1347" spans="1:15" ht="12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</row>
    <row r="1348" spans="1:15" ht="12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</row>
    <row r="1349" spans="1:15" ht="12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</row>
    <row r="1350" spans="1:15" ht="12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</row>
    <row r="1351" spans="1:15" ht="12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</row>
    <row r="1352" spans="1:15" ht="12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</row>
    <row r="1353" spans="1:15" ht="12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</row>
    <row r="1354" spans="1:15" ht="12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</row>
    <row r="1355" spans="1:15" ht="12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</row>
    <row r="1356" spans="1:15" ht="12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</row>
    <row r="1357" spans="1:15" ht="12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</row>
    <row r="1358" spans="1:15" ht="12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</row>
    <row r="1359" spans="1:15" ht="12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</row>
    <row r="1360" spans="1:15" ht="12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</row>
    <row r="1361" spans="1:15" ht="12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</row>
    <row r="1362" spans="1:15" ht="12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</row>
    <row r="1363" spans="1:15" ht="12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</row>
    <row r="1364" spans="1:15" ht="12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</row>
    <row r="1365" spans="1:15" ht="12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</row>
    <row r="1366" spans="1:15" ht="12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</row>
    <row r="1367" spans="1:15" ht="12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</row>
    <row r="1368" spans="1:15" ht="12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</row>
    <row r="1369" spans="1:15" ht="12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</row>
    <row r="1370" spans="1:15" ht="12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</row>
    <row r="1371" spans="1:15" ht="12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</row>
    <row r="1372" spans="1:15" ht="12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</row>
    <row r="1373" spans="1:15" ht="12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</row>
    <row r="1374" spans="1:15" ht="12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</row>
    <row r="1375" spans="1:15" ht="12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</row>
    <row r="1376" spans="1:15" ht="12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</row>
    <row r="1377" spans="1:15" ht="12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</row>
    <row r="1378" spans="1:15" ht="12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</row>
    <row r="1379" spans="1:15" ht="12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</row>
    <row r="1380" spans="1:15" ht="12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</row>
    <row r="1381" spans="1:15" ht="12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</row>
    <row r="1382" spans="1:15" ht="12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</row>
    <row r="1383" spans="1:15" ht="12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</row>
    <row r="1384" spans="1:15" ht="12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</row>
    <row r="1385" spans="1:15" ht="12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</row>
    <row r="1386" spans="1:15" ht="12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</row>
    <row r="1387" spans="1:15" ht="12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</row>
    <row r="1388" spans="1:15" ht="12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</row>
    <row r="1389" spans="1:15" ht="12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</row>
    <row r="1390" spans="1:15" ht="12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</row>
    <row r="1391" spans="1:15" ht="12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</row>
    <row r="1392" spans="1:15" ht="12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</row>
    <row r="1393" spans="1:15" ht="12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</row>
    <row r="1394" spans="1:15" ht="12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</row>
    <row r="1395" spans="1:15" ht="12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</row>
    <row r="1396" spans="1:15" ht="12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</row>
    <row r="1397" spans="1:15" ht="12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</row>
    <row r="1398" spans="1:15" ht="12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</row>
    <row r="1399" spans="1:15" ht="12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</row>
    <row r="1400" spans="1:15" ht="12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</row>
    <row r="1401" spans="1:15" ht="12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</row>
    <row r="1402" spans="1:15" ht="12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</row>
    <row r="1403" spans="1:15" ht="12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</row>
    <row r="1404" spans="1:15" ht="12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</row>
    <row r="1405" spans="1:15" ht="12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</row>
    <row r="1406" spans="1:15" ht="12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</row>
    <row r="1407" spans="1:15" ht="12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</row>
    <row r="1408" spans="1:15" ht="12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</row>
    <row r="1409" spans="1:15" ht="12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</row>
    <row r="1410" spans="1:15" ht="12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</row>
    <row r="1411" spans="1:15" ht="12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</row>
    <row r="1412" spans="1:15" ht="12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</row>
    <row r="1413" spans="1:15" ht="12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</row>
    <row r="1414" spans="1:15" ht="12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</row>
    <row r="1415" spans="1:15" ht="12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</row>
    <row r="1416" spans="1:15" ht="12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</row>
    <row r="1417" spans="1:15" ht="12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</row>
    <row r="1418" spans="1:15" ht="12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</row>
    <row r="1419" spans="1:15" ht="12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</row>
    <row r="1420" spans="1:15" ht="12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</row>
    <row r="1421" spans="1:15" ht="12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</row>
    <row r="1422" spans="1:15" ht="12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</row>
    <row r="1423" spans="1:15" ht="12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</row>
    <row r="1424" spans="1:15" ht="12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</row>
    <row r="1425" spans="1:15" ht="12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</row>
    <row r="1426" spans="1:15" ht="12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</row>
    <row r="1427" spans="1:15" ht="12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</row>
    <row r="1428" spans="1:15" ht="12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</row>
    <row r="1429" spans="1:15" ht="12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</row>
    <row r="1430" spans="1:15" ht="12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</row>
    <row r="1431" spans="1:15" ht="12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</row>
    <row r="1432" spans="1:15" ht="12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</row>
    <row r="1433" spans="1:15" ht="12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</row>
    <row r="1434" spans="1:15" ht="12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</row>
    <row r="1435" spans="1:15" ht="12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</row>
    <row r="1436" spans="1:15" ht="12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</row>
    <row r="1437" spans="1:15" ht="12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</row>
    <row r="1438" spans="1:15" ht="12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</row>
    <row r="1439" spans="1:15" ht="12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</row>
    <row r="1440" spans="1:15" ht="12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</row>
    <row r="1441" spans="1:15" ht="12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</row>
    <row r="1442" spans="1:15" ht="12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</row>
    <row r="1443" spans="1:15" ht="12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</row>
    <row r="1444" spans="1:15" ht="12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</row>
    <row r="1445" spans="1:15" ht="12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</row>
    <row r="1446" spans="1:15" ht="12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</row>
    <row r="1447" spans="1:15" ht="12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</row>
    <row r="1448" spans="1:15" ht="12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</row>
    <row r="1449" spans="1:15" ht="12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</row>
    <row r="1450" spans="1:15" ht="12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</row>
    <row r="1451" spans="1:15" ht="12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</row>
    <row r="1452" spans="1:15" ht="12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</row>
    <row r="1453" spans="1:15" ht="12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</row>
    <row r="1454" spans="1:15" ht="12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</row>
    <row r="1455" spans="1:15" ht="12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</row>
    <row r="1456" spans="1:15" ht="12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</row>
    <row r="1457" spans="1:15" ht="12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</row>
    <row r="1458" spans="1:15" ht="12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</row>
    <row r="1459" spans="1:15" ht="12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</row>
    <row r="1460" spans="1:15" ht="12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</row>
    <row r="1461" spans="1:15" ht="12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</row>
    <row r="1462" spans="1:15" ht="12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</row>
    <row r="1463" spans="1:15" ht="12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</row>
    <row r="1464" spans="1:15" ht="12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</row>
    <row r="1465" spans="1:15" ht="12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</row>
    <row r="1466" spans="1:15" ht="12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</row>
    <row r="1467" spans="1:15" ht="12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</row>
    <row r="1468" spans="1:15" ht="12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</row>
    <row r="1469" spans="1:15" ht="12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</row>
    <row r="1470" spans="1:15" ht="12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</row>
    <row r="1471" spans="1:15" ht="12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</row>
    <row r="1472" spans="1:15" ht="12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</row>
    <row r="1473" spans="1:15" ht="12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</row>
    <row r="1474" spans="1:15" ht="12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</row>
    <row r="1475" spans="1:15" ht="12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</row>
    <row r="1476" spans="1:15" ht="12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</row>
    <row r="1477" spans="1:15" ht="12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</row>
    <row r="1478" spans="1:15" ht="12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</row>
    <row r="1479" spans="1:15" ht="12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</row>
    <row r="1480" spans="1:15" ht="12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</row>
    <row r="1481" spans="1:15" ht="12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</row>
    <row r="1482" spans="1:15" ht="12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</row>
    <row r="1483" spans="1:15" ht="12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</row>
    <row r="1484" spans="1:15" ht="12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</row>
    <row r="1485" spans="1:15" ht="12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</row>
    <row r="1486" spans="1:15" ht="12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</row>
    <row r="1487" spans="1:15" ht="12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</row>
    <row r="1488" spans="1:15" ht="12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</row>
    <row r="1489" spans="1:15" ht="12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</row>
    <row r="1490" spans="1:15" ht="12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</row>
    <row r="1491" spans="1:15" ht="12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</row>
    <row r="1492" spans="1:15" ht="12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</row>
    <row r="1493" spans="1:15" ht="12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</row>
    <row r="1494" spans="1:15" ht="12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</row>
    <row r="1495" spans="1:15" ht="12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</row>
    <row r="1496" spans="1:15" ht="12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</row>
    <row r="1497" spans="1:15" ht="12.7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</row>
    <row r="1498" spans="1:15" ht="12.7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</row>
    <row r="1499" spans="1:15" ht="12.7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</row>
    <row r="1500" spans="1:15" ht="12.7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</row>
    <row r="1501" spans="1:15" ht="12.7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</row>
    <row r="1502" spans="1:15" ht="12.7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</row>
    <row r="1503" spans="1:15" ht="12.7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</row>
    <row r="1504" spans="1:15" ht="12.7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</row>
    <row r="1505" spans="1:15" ht="12.7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</row>
    <row r="1506" spans="1:15" ht="12.7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</row>
    <row r="1507" spans="1:15" ht="12.7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</row>
    <row r="1508" spans="1:15" ht="12.7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</row>
    <row r="1509" spans="1:15" ht="12.7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</row>
    <row r="1510" spans="1:15" ht="12.7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</row>
    <row r="1511" spans="1:15" ht="12.7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</row>
    <row r="1512" spans="1:15" ht="12.7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</row>
    <row r="1513" spans="1:15" ht="12.7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</row>
    <row r="1514" spans="1:15" ht="12.7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</row>
    <row r="1515" spans="1:15" ht="12.7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</row>
    <row r="1516" spans="1:15" ht="12.7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</row>
    <row r="1517" spans="1:15" ht="12.7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</row>
    <row r="1518" spans="1:15" ht="12.7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</row>
    <row r="1519" spans="1:15" ht="12.7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</row>
    <row r="1520" spans="1:15" ht="12.7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</row>
    <row r="1521" spans="1:15" ht="12.7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</row>
    <row r="1522" spans="1:15" ht="12.7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</row>
    <row r="1523" spans="1:15" ht="12.7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</row>
    <row r="1524" spans="1:15" ht="12.7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</row>
    <row r="1525" spans="1:15" ht="12.7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</row>
    <row r="1526" spans="1:15" ht="12.7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</row>
    <row r="1527" spans="1:15" ht="12.7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</row>
    <row r="1528" spans="1:15" ht="12.7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</row>
    <row r="1529" spans="1:15" ht="12.7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</row>
    <row r="1530" spans="1:15" ht="12.7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</row>
    <row r="1531" spans="1:15" ht="12.7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</row>
    <row r="1532" spans="1:15" ht="12.7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</row>
    <row r="1533" spans="1:15" ht="12.7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</row>
    <row r="1534" spans="1:15" ht="12.7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</row>
    <row r="1535" spans="1:15" ht="12.7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</row>
    <row r="1536" spans="1:15" ht="12.7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</row>
    <row r="1537" spans="1:15" ht="12.7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</row>
    <row r="1538" spans="1:15" ht="12.7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</row>
    <row r="1539" spans="1:15" ht="12.7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</row>
    <row r="1540" spans="1:15" ht="12.7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</row>
    <row r="1541" spans="1:15" ht="12.7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</row>
    <row r="1542" spans="1:15" ht="12.7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</row>
    <row r="1543" spans="1:15" ht="12.7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</row>
    <row r="1544" spans="1:15" ht="12.7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</row>
    <row r="1545" spans="1:15" ht="12.7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</row>
    <row r="1546" spans="1:15" ht="12.7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</row>
    <row r="1547" spans="1:15" ht="12.7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</row>
    <row r="1548" spans="1:15" ht="12.7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</row>
    <row r="1549" spans="1:15" ht="12.7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</row>
    <row r="1550" spans="1:15" ht="12.7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</row>
    <row r="1551" spans="1:15" ht="12.7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</row>
    <row r="1552" spans="1:15" ht="12.7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</row>
    <row r="1553" spans="1:15" ht="12.7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</row>
    <row r="1554" spans="1:15" ht="12.7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</row>
    <row r="1555" spans="1:15" ht="12.7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</row>
    <row r="1556" spans="1:15" ht="12.7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</row>
    <row r="1557" spans="1:15" ht="12.7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</row>
    <row r="1558" spans="1:15" ht="12.7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</row>
    <row r="1559" spans="1:15" ht="12.7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</row>
    <row r="1560" spans="1:15" ht="12.7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</row>
    <row r="1561" spans="1:15" ht="12.7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</row>
    <row r="1562" spans="1:15" ht="12.7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</row>
    <row r="1563" spans="1:15" ht="12.7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</row>
    <row r="1564" spans="1:15" ht="12.7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</row>
    <row r="1565" spans="1:15" ht="12.7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</row>
    <row r="1566" spans="1:15" ht="12.7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</row>
    <row r="1567" spans="1:15" ht="12.7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</row>
    <row r="1568" spans="1:15" ht="12.7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</row>
    <row r="1569" spans="1:15" ht="12.7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</row>
    <row r="1570" spans="1:15" ht="12.7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</row>
    <row r="1571" spans="1:15" ht="12.7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</row>
    <row r="1572" spans="1:15" ht="12.7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</row>
    <row r="1573" spans="1:15" ht="12.7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</row>
    <row r="1574" spans="1:15" ht="12.7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</row>
    <row r="1575" spans="1:15" ht="12.7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</row>
    <row r="1576" spans="1:15" ht="12.7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</row>
    <row r="1577" spans="1:15" ht="12.7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</row>
    <row r="1578" spans="1:15" ht="12.7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</row>
    <row r="1579" spans="1:15" ht="12.7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</row>
    <row r="1580" spans="1:15" ht="12.7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</row>
    <row r="1581" spans="1:15" ht="12.7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</row>
    <row r="1582" spans="1:15" ht="12.7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</row>
    <row r="1583" spans="1:15" ht="12.7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</row>
    <row r="1584" spans="1:15" ht="12.7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</row>
    <row r="1585" spans="1:15" ht="12.7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</row>
    <row r="1586" spans="1:15" ht="12.7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</row>
    <row r="1587" spans="1:15" ht="12.7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</row>
    <row r="1588" spans="1:15" ht="12.7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</row>
    <row r="1589" spans="1:15" ht="12.7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</row>
    <row r="1590" spans="1:15" ht="12.7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</row>
    <row r="1591" spans="1:15" ht="12.7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</row>
    <row r="1592" spans="1:15" ht="12.7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</row>
    <row r="1593" spans="1:15" ht="12.7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</row>
    <row r="1594" spans="1:15" ht="12.7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</row>
    <row r="1595" spans="1:15" ht="12.7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</row>
    <row r="1596" spans="1:15" ht="12.7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</row>
    <row r="1597" spans="1:15" ht="12.7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</row>
    <row r="1598" spans="1:15" ht="12.7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</row>
    <row r="1599" spans="1:15" ht="12.7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</row>
    <row r="1600" spans="1:15" ht="12.7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</row>
    <row r="1601" spans="1:15" ht="12.7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</row>
    <row r="1602" spans="1:15" ht="12.7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</row>
    <row r="1603" spans="1:15" ht="12.7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</row>
    <row r="1604" spans="1:15" ht="12.7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</row>
    <row r="1605" spans="1:15" ht="12.7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</row>
    <row r="1606" spans="1:15" ht="12.7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</row>
    <row r="1607" spans="1:15" ht="12.7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</row>
    <row r="1608" spans="1:15" ht="12.7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</row>
    <row r="1609" spans="1:15" ht="12.7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</row>
    <row r="1610" spans="1:15" ht="12.7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</row>
    <row r="1611" spans="1:15" ht="12.7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</row>
    <row r="1612" spans="1:15" ht="12.7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</row>
    <row r="1613" spans="1:15" ht="12.7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</row>
    <row r="1614" spans="1:15" ht="12.7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</row>
    <row r="1615" spans="1:15" ht="12.7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</row>
    <row r="1616" spans="1:15" ht="12.7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</row>
    <row r="1617" spans="1:15" ht="12.7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</row>
    <row r="1618" spans="1:15" ht="12.7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</row>
    <row r="1619" spans="1:15" ht="12.7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</row>
    <row r="1620" spans="1:15" ht="12.7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</row>
    <row r="1621" spans="1:15" ht="12.7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</row>
    <row r="1622" spans="1:15" ht="12.7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</row>
    <row r="1623" spans="1:15" ht="12.7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</row>
    <row r="1624" spans="1:15" ht="12.7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</row>
    <row r="1625" spans="1:15" ht="12.7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</row>
    <row r="1626" spans="1:15" ht="12.7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</row>
    <row r="1627" spans="1:15" ht="12.7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</row>
    <row r="1628" spans="1:15" ht="12.7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</row>
    <row r="1629" spans="1:15" ht="12.7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</row>
    <row r="1630" spans="1:15" ht="12.7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</row>
    <row r="1631" spans="1:15" ht="12.7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</row>
    <row r="1632" spans="1:15" ht="12.7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</row>
    <row r="1633" spans="1:15" ht="12.7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</row>
    <row r="1634" spans="1:15" ht="12.7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</row>
    <row r="1635" spans="1:15" ht="12.7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</row>
    <row r="1636" spans="1:15" ht="12.7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</row>
    <row r="1637" spans="1:15" ht="12.7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</row>
    <row r="1638" spans="1:15" ht="12.7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</row>
    <row r="1639" spans="1:15" ht="12.7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</row>
    <row r="1640" spans="1:15" ht="12.7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</row>
    <row r="1641" spans="1:15" ht="12.7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</row>
    <row r="1642" spans="1:15" ht="12.7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</row>
    <row r="1643" spans="1:15" ht="12.7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</row>
    <row r="1644" spans="1:15" ht="12.7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</row>
    <row r="1645" spans="1:15" ht="12.7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</row>
    <row r="1646" spans="1:15" ht="12.7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</row>
    <row r="1647" spans="1:15" ht="12.7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</row>
    <row r="1648" spans="1:15" ht="12.7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</row>
    <row r="1649" spans="1:15" ht="12.7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</row>
    <row r="1650" spans="1:15" ht="12.7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</row>
    <row r="1651" spans="1:15" ht="12.7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</row>
    <row r="1652" spans="1:15" ht="12.7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</row>
    <row r="1653" spans="1:15" ht="12.7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</row>
    <row r="1654" spans="1:15" ht="12.7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</row>
    <row r="1655" spans="1:15" ht="12.7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</row>
    <row r="1656" spans="1:15" ht="12.7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</row>
    <row r="1657" spans="1:15" ht="12.7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</row>
    <row r="1658" spans="1:15" ht="12.7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</row>
    <row r="1659" spans="1:15" ht="12.7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</row>
    <row r="1660" spans="1:15" ht="12.7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</row>
    <row r="1661" spans="1:15" ht="12.7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</row>
    <row r="1662" spans="1:15" ht="12.7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</row>
    <row r="1663" spans="1:15" ht="12.7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</row>
    <row r="1664" spans="1:15" ht="12.7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</row>
    <row r="1665" spans="1:15" ht="12.7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</row>
    <row r="1666" spans="1:15" ht="12.7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</row>
    <row r="1667" spans="1:15" ht="12.7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</row>
    <row r="1668" spans="1:15" ht="12.7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</row>
    <row r="1669" spans="1:15" ht="12.7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</row>
    <row r="1670" spans="1:15" ht="12.7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</row>
    <row r="1671" spans="1:15" ht="12.7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</row>
    <row r="1672" spans="1:15" ht="12.7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</row>
    <row r="1673" spans="1:15" ht="12.7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</row>
    <row r="1674" spans="1:15" ht="12.7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</row>
    <row r="1675" spans="1:15" ht="12.7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</row>
    <row r="1676" spans="1:15" ht="12.7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</row>
    <row r="1677" spans="1:15" ht="12.7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</row>
    <row r="1678" spans="1:15" ht="12.7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</row>
    <row r="1679" spans="1:15" ht="12.7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</row>
    <row r="1680" spans="1:15" ht="12.7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</row>
    <row r="1681" spans="1:15" ht="12.7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</row>
    <row r="1682" spans="1:15" ht="12.7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</row>
    <row r="1683" spans="1:15" ht="12.7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</row>
    <row r="1684" spans="1:15" ht="12.7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</row>
    <row r="1685" spans="1:15" ht="12.7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</row>
    <row r="1686" spans="1:15" ht="12.7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</row>
    <row r="1687" spans="1:15" ht="12.7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</row>
    <row r="1688" spans="1:15" ht="12.7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</row>
    <row r="1689" spans="1:15" ht="12.7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</row>
    <row r="1690" spans="1:15" ht="12.7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</row>
    <row r="1691" spans="1:15" ht="12.7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</row>
    <row r="1692" spans="1:15" ht="12.7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</row>
    <row r="1693" spans="1:15" ht="12.7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</row>
    <row r="1694" spans="1:15" ht="12.7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</row>
    <row r="1695" spans="1:15" ht="12.7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</row>
    <row r="1696" spans="1:15" ht="12.7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</row>
    <row r="1697" spans="1:15" ht="12.7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</row>
    <row r="1698" spans="1:15" ht="12.7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</row>
    <row r="1699" spans="1:15" ht="12.7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</row>
    <row r="1700" spans="1:15" ht="12.7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</row>
    <row r="1701" spans="1:15" ht="12.7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</row>
    <row r="1702" spans="1:15" ht="12.7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</row>
    <row r="1703" spans="1:15" ht="12.7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</row>
    <row r="1704" spans="1:15" ht="12.7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</row>
    <row r="1705" spans="1:15" ht="12.7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</row>
    <row r="1706" spans="1:15" ht="12.7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</row>
    <row r="1707" spans="1:15" ht="12.7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</row>
    <row r="1708" spans="1:15" ht="12.7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</row>
    <row r="1709" spans="1:15" ht="12.7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</row>
    <row r="1710" spans="1:15" ht="12.7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</row>
    <row r="1711" spans="1:15" ht="12.7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</row>
    <row r="1712" spans="1:15" ht="12.7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</row>
    <row r="1713" spans="1:15" ht="12.7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</row>
    <row r="1714" spans="1:15" ht="12.7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</row>
    <row r="1715" spans="1:15" ht="12.7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</row>
    <row r="1716" spans="1:15" ht="12.7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</row>
    <row r="1717" spans="1:15" ht="12.7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</row>
    <row r="1718" spans="1:15" ht="12.7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</row>
    <row r="1719" spans="1:15" ht="12.7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</row>
    <row r="1720" spans="1:15" ht="12.7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</row>
    <row r="1721" spans="1:15" ht="12.7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</row>
    <row r="1722" spans="1:15" ht="12.7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</row>
    <row r="1723" spans="1:15" ht="12.7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</row>
    <row r="1724" spans="1:15" ht="12.7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</row>
    <row r="1725" spans="1:15" ht="12.7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</row>
    <row r="1726" spans="1:15" ht="12.7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</row>
    <row r="1727" spans="1:15" ht="12.7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</row>
    <row r="1728" spans="1:15" ht="12.7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</row>
    <row r="1729" spans="1:15" ht="12.7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</row>
    <row r="1730" spans="1:15" ht="12.7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</row>
    <row r="1731" spans="1:15" ht="12.7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</row>
    <row r="1732" spans="1:15" ht="12.7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</row>
    <row r="1733" spans="1:15" ht="12.7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</row>
    <row r="1734" spans="1:15" ht="12.7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</row>
    <row r="1735" spans="1:15" ht="12.7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</row>
    <row r="1736" spans="1:15" ht="12.7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</row>
    <row r="1737" spans="1:15" ht="12.7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</row>
    <row r="1738" spans="1:15" ht="12.7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</row>
    <row r="1739" spans="1:15" ht="12.7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</row>
    <row r="1740" spans="1:15" ht="12.7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</row>
    <row r="1741" spans="1:15" ht="12.7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</row>
    <row r="1742" spans="1:15" ht="12.7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</row>
    <row r="1743" spans="1:15" ht="12.7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</row>
    <row r="1744" spans="1:15" ht="12.7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</row>
    <row r="1745" spans="1:15" ht="12.7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</row>
    <row r="1746" spans="1:15" ht="12.7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</row>
    <row r="1747" spans="1:15" ht="12.7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</row>
    <row r="1748" spans="1:15" ht="12.7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</row>
    <row r="1749" spans="1:15" ht="12.7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</row>
    <row r="1750" spans="1:15" ht="12.7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</row>
    <row r="1751" spans="1:15" ht="12.7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</row>
    <row r="1752" spans="1:15" ht="12.7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</row>
    <row r="1753" spans="1:15" ht="12.7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</row>
    <row r="1754" spans="1:15" ht="12.7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</row>
    <row r="1755" spans="1:15" ht="12.7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</row>
    <row r="1756" spans="1:15" ht="12.7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</row>
    <row r="1757" spans="1:15" ht="12.7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</row>
    <row r="1758" spans="1:15" ht="12.7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</row>
    <row r="1759" spans="1:15" ht="12.7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</row>
    <row r="1760" spans="1:15" ht="12.7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</row>
    <row r="1761" spans="1:15" ht="12.7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</row>
    <row r="1762" spans="1:15" ht="12.7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</row>
    <row r="1763" spans="1:15" ht="12.7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</row>
    <row r="1764" spans="1:15" ht="12.7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</row>
    <row r="1765" spans="1:15" ht="12.7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</row>
    <row r="1766" spans="1:15" ht="12.7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</row>
    <row r="1767" spans="1:15" ht="12.7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</row>
    <row r="1768" spans="1:15" ht="12.7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</row>
    <row r="1769" spans="1:15" ht="12.7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</row>
    <row r="1770" spans="1:15" ht="12.7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</row>
    <row r="1771" spans="1:15" ht="12.7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</row>
    <row r="1772" spans="1:15" ht="12.7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</row>
    <row r="1773" spans="1:15" ht="12.7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</row>
    <row r="1774" spans="1:15" ht="12.7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</row>
    <row r="1775" spans="1:15" ht="12.7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</row>
    <row r="1776" spans="1:15" ht="12.7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</row>
    <row r="1777" spans="1:15" ht="12.7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</row>
    <row r="1778" spans="1:15" ht="12.7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</row>
    <row r="1779" spans="1:15" ht="12.7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</row>
    <row r="1780" spans="1:15" ht="12.7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</row>
    <row r="1781" spans="1:15" ht="12.7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</row>
    <row r="1782" spans="1:15" ht="12.7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</row>
    <row r="1783" spans="1:15" ht="12.7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</row>
    <row r="1784" spans="1:15" ht="12.7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</row>
    <row r="1785" spans="1:15" ht="12.7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</row>
    <row r="1786" spans="1:15" ht="12.7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</row>
    <row r="1787" spans="1:15" ht="12.7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</row>
    <row r="1788" spans="1:15" ht="12.7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</row>
    <row r="1789" spans="1:15" ht="12.7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</row>
    <row r="1790" spans="1:15" ht="12.7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</row>
    <row r="1791" spans="1:15" ht="12.7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</row>
    <row r="1792" spans="1:15" ht="12.7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</row>
    <row r="1793" spans="1:15" ht="12.7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</row>
    <row r="1794" spans="1:15" ht="12.7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</row>
    <row r="1795" spans="1:15" ht="12.7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</row>
    <row r="1796" spans="1:15" ht="12.7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</row>
    <row r="1797" spans="1:15" ht="12.7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</row>
    <row r="1798" spans="1:15" ht="12.7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</row>
    <row r="1799" spans="1:15" ht="12.7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</row>
    <row r="1800" spans="1:15" ht="12.7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</row>
    <row r="1801" spans="1:15" ht="12.7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</row>
    <row r="1802" spans="1:15" ht="12.7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</row>
    <row r="1803" spans="1:15" ht="12.7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</row>
    <row r="1804" spans="1:15" ht="12.7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</row>
    <row r="1805" spans="1:15" ht="12.7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</row>
    <row r="1806" spans="1:15" ht="12.7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</row>
    <row r="1807" spans="1:15" ht="12.7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</row>
    <row r="1808" spans="1:15" ht="12.7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</row>
    <row r="1809" spans="1:15" ht="12.7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</row>
    <row r="1810" spans="1:15" ht="12.7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</row>
    <row r="1811" spans="1:15" ht="12.7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</row>
    <row r="1812" spans="1:15" ht="12.7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</row>
    <row r="1813" spans="1:15" ht="12.7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</row>
    <row r="1814" spans="1:15" ht="12.7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</row>
    <row r="1815" spans="1:15" ht="12.7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</row>
    <row r="1816" spans="1:15" ht="12.7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</row>
    <row r="1817" spans="1:15" ht="12.7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</row>
    <row r="1818" spans="1:15" ht="12.7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</row>
    <row r="1819" spans="1:15" ht="12.7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</row>
    <row r="1820" spans="1:15" ht="12.7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</row>
    <row r="1821" spans="1:15" ht="12.7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</row>
    <row r="1822" spans="1:15" ht="12.7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</row>
    <row r="1823" spans="1:15" ht="12.7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</row>
    <row r="1824" spans="1:15" ht="12.7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</row>
    <row r="1825" spans="1:15" ht="12.7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</row>
    <row r="1826" spans="1:15" ht="12.7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</row>
    <row r="1827" spans="1:15" ht="12.7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</row>
    <row r="1828" spans="1:15" ht="12.7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</row>
    <row r="1829" spans="1:15" ht="12.7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</row>
    <row r="1830" spans="1:15" ht="12.7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</row>
    <row r="1831" spans="1:15" ht="12.7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</row>
    <row r="1832" spans="1:15" ht="12.7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</row>
    <row r="1833" spans="1:15" ht="12.7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</row>
    <row r="1834" spans="1:15" ht="12.7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</row>
    <row r="1835" spans="1:15" ht="12.7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</row>
    <row r="1836" spans="1:15" ht="12.7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</row>
    <row r="1837" spans="1:15" ht="12.7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</row>
    <row r="1838" spans="1:15" ht="12.7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</row>
    <row r="1839" spans="1:15" ht="12.7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</row>
    <row r="1840" spans="1:15" ht="12.7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</row>
    <row r="1841" spans="1:15" ht="12.7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</row>
    <row r="1842" spans="1:15" ht="12.7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</row>
    <row r="1843" spans="1:15" ht="12.7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</row>
    <row r="1844" spans="1:15" ht="12.7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</row>
    <row r="1845" spans="1:15" ht="12.7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</row>
    <row r="1846" spans="1:15" ht="12.7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</row>
    <row r="1847" spans="1:15" ht="12.7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</row>
    <row r="1848" spans="1:15" ht="12.7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</row>
    <row r="1849" spans="1:15" ht="12.7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</row>
    <row r="1850" spans="1:15" ht="12.7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</row>
    <row r="1851" spans="1:15" ht="12.7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</row>
    <row r="1852" spans="1:15" ht="12.7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</row>
    <row r="1853" spans="1:15" ht="12.7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</row>
    <row r="1854" spans="1:15" ht="12.7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</row>
    <row r="1855" spans="1:15" ht="12.7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</row>
    <row r="1856" spans="1:15" ht="12.7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</row>
    <row r="1857" spans="1:15" ht="12.7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</row>
    <row r="1858" spans="1:15" ht="12.7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</row>
    <row r="1859" spans="1:15" ht="12.7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</row>
    <row r="1860" spans="1:15" ht="12.7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</row>
    <row r="1861" spans="1:15" ht="12.7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</row>
    <row r="1862" spans="1:15" ht="12.7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</row>
    <row r="1863" spans="1:15" ht="12.7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</row>
    <row r="1864" spans="1:15" ht="12.7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</row>
    <row r="1865" spans="1:15" ht="12.7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</row>
    <row r="1866" spans="1:15" ht="12.7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</row>
    <row r="1867" spans="1:15" ht="12.7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</row>
    <row r="1868" spans="1:15" ht="12.7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</row>
    <row r="1869" spans="1:15" ht="12.7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</row>
    <row r="1870" spans="1:15" ht="12.7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</row>
    <row r="1871" spans="1:15" ht="12.7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</row>
    <row r="1872" spans="1:15" ht="12.7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</row>
    <row r="1873" spans="1:15" ht="12.7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</row>
    <row r="1874" spans="1:15" ht="12.7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</row>
    <row r="1875" spans="1:15" ht="12.7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</row>
    <row r="1876" spans="1:15" ht="12.7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</row>
    <row r="1877" spans="1:15" ht="12.7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</row>
    <row r="1878" spans="1:15" ht="12.7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</row>
    <row r="1879" spans="1:15" ht="12.7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</row>
    <row r="1880" spans="1:15" ht="12.7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</row>
    <row r="1881" spans="1:15" ht="12.7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</row>
    <row r="1882" spans="1:15" ht="12.7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</row>
    <row r="1883" spans="1:15" ht="12.7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</row>
    <row r="1884" spans="1:15" ht="12.7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</row>
    <row r="1885" spans="1:15" ht="12.7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</row>
    <row r="1886" spans="1:15" ht="12.7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</row>
    <row r="1887" spans="1:15" ht="12.7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</row>
    <row r="1888" spans="1:15" ht="12.7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</row>
    <row r="1889" spans="1:15" ht="12.7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</row>
    <row r="1890" spans="1:15" ht="12.7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</row>
    <row r="1891" spans="1:15" ht="12.7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</row>
    <row r="1892" spans="1:15" ht="12.7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</row>
    <row r="1893" spans="1:15" ht="12.7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</row>
    <row r="1894" spans="1:15" ht="12.7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</row>
    <row r="1895" spans="1:15" ht="12.7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</row>
    <row r="1896" spans="1:15" ht="12.7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</row>
    <row r="1897" spans="1:15" ht="12.7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</row>
    <row r="1898" spans="1:15" ht="12.7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</row>
    <row r="1899" spans="1:15" ht="12.7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</row>
    <row r="1900" spans="1:15" ht="12.7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</row>
    <row r="1901" spans="1:15" ht="12.7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</row>
    <row r="1902" spans="1:15" ht="12.7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</row>
    <row r="1903" spans="1:15" ht="12.7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</row>
    <row r="1904" spans="1:15" ht="12.7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</row>
    <row r="1905" spans="1:15" ht="12.7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</row>
    <row r="1906" spans="1:15" ht="12.7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</row>
    <row r="1907" spans="1:15" ht="12.7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</row>
    <row r="1908" spans="1:15" ht="12.7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</row>
    <row r="1909" spans="1:15" ht="12.7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</row>
    <row r="1910" spans="1:15" ht="12.7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</row>
    <row r="1911" spans="1:15" ht="12.7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</row>
    <row r="1912" spans="1:15" ht="12.7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</row>
    <row r="1913" spans="1:15" ht="12.7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</row>
    <row r="1914" spans="1:15" ht="12.7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</row>
    <row r="1915" spans="1:15" ht="12.7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</row>
    <row r="1916" spans="1:15" ht="12.7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</row>
    <row r="1917" spans="1:15" ht="12.7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</row>
    <row r="1918" spans="1:15" ht="12.7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</row>
    <row r="1919" spans="1:15" ht="12.7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</row>
    <row r="1920" spans="1:15" ht="12.7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</row>
    <row r="1921" spans="1:15" ht="12.7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</row>
    <row r="1922" spans="1:15" ht="12.7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</row>
    <row r="1923" spans="1:15" ht="12.7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</row>
    <row r="1924" spans="1:15" ht="12.7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</row>
    <row r="1925" spans="1:15" ht="12.7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</row>
    <row r="1926" spans="1:15" ht="12.7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</row>
    <row r="1927" spans="1:15" ht="12.7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</row>
    <row r="1928" spans="1:15" ht="12.7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</row>
    <row r="1929" spans="1:15" ht="12.7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</row>
    <row r="1930" spans="1:15" ht="12.7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</row>
    <row r="1931" spans="1:15" ht="12.7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</row>
    <row r="1932" spans="1:15" ht="12.7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</row>
    <row r="1933" spans="1:15" ht="12.7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</row>
    <row r="1934" spans="1:15" ht="12.7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</row>
    <row r="1935" spans="1:15" ht="12.7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</row>
    <row r="1936" spans="1:15" ht="12.7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</row>
    <row r="1937" spans="1:15" ht="12.7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</row>
    <row r="1938" spans="1:15" ht="12.7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</row>
    <row r="1939" spans="1:15" ht="12.7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</row>
    <row r="1940" spans="1:15" ht="12.7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</row>
    <row r="1941" spans="1:15" ht="12.7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</row>
    <row r="1942" spans="1:15" ht="12.7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</row>
    <row r="1943" spans="1:15" ht="12.7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</row>
    <row r="1944" spans="1:15" ht="12.7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</row>
    <row r="1945" spans="1:15" ht="12.7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</row>
    <row r="1946" spans="1:15" ht="12.7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</row>
    <row r="1947" spans="1:15" ht="12.7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</row>
    <row r="1948" spans="1:15" ht="12.7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</row>
    <row r="1949" spans="1:15" ht="12.7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</row>
    <row r="1950" spans="1:15" ht="12.7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</row>
    <row r="1951" spans="1:15" ht="12.7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</row>
    <row r="1952" spans="1:15" ht="12.7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</row>
    <row r="1953" spans="1:15" ht="12.7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</row>
    <row r="1954" spans="1:15" ht="12.7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</row>
    <row r="1955" spans="1:15" ht="12.7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</row>
    <row r="1956" spans="1:15" ht="12.7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</row>
    <row r="1957" spans="1:15" ht="12.7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</row>
    <row r="1958" spans="1:15" ht="12.7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</row>
    <row r="1959" spans="1:15" ht="12.7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</row>
    <row r="1960" spans="1:15" ht="12.7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</row>
    <row r="1961" spans="1:15" ht="12.7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</row>
    <row r="1962" spans="1:15" ht="12.7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</row>
    <row r="1963" spans="1:15" ht="12.7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</row>
    <row r="1964" spans="1:15" ht="12.7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</row>
    <row r="1965" spans="1:15" ht="12.7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</row>
    <row r="1966" spans="1:15" ht="12.7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</row>
    <row r="1967" spans="1:15" ht="12.7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</row>
    <row r="1968" spans="1:15" ht="12.7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</row>
    <row r="1969" spans="1:15" ht="12.7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</row>
    <row r="1970" spans="1:15" ht="12.7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</row>
    <row r="1971" spans="1:15" ht="12.7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</row>
    <row r="1972" spans="1:15" ht="12.7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</row>
    <row r="1973" spans="1:15" ht="12.7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</row>
    <row r="1974" spans="1:15" ht="12.7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</row>
    <row r="1975" spans="1:15" ht="12.7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</row>
    <row r="1976" spans="1:15" ht="12.7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</row>
    <row r="1977" spans="1:15" ht="12.7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</row>
    <row r="1978" spans="1:15" ht="12.7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</row>
    <row r="1979" spans="1:15" ht="12.7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</row>
    <row r="1980" spans="1:15" ht="12.7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</row>
    <row r="1981" spans="1:15" ht="12.7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</row>
    <row r="1982" spans="1:15" ht="12.7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</row>
    <row r="1983" spans="1:15" ht="12.7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</row>
    <row r="1984" spans="1:15" ht="12.7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</row>
    <row r="1985" spans="1:15" ht="12.7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</row>
    <row r="1986" spans="1:15" ht="12.7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</row>
    <row r="1987" spans="1:15" ht="12.7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</row>
    <row r="1988" spans="1:15" ht="12.7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</row>
    <row r="1989" spans="1:15" ht="12.7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</row>
    <row r="1990" spans="1:15" ht="12.7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</row>
    <row r="1991" spans="1:15" ht="12.7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</row>
    <row r="1992" spans="1:15" ht="12.7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</row>
    <row r="1993" spans="1:15" ht="12.7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</row>
    <row r="1994" spans="1:15" ht="12.7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</row>
    <row r="1995" spans="1:15" ht="12.7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</row>
    <row r="1996" spans="1:15" ht="12.7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</row>
    <row r="1997" spans="1:15" ht="12.7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</row>
    <row r="1998" spans="1:15" ht="12.7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</row>
    <row r="1999" spans="1:15" ht="12.7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</row>
    <row r="2000" spans="1:15" ht="12.7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</row>
    <row r="2001" spans="1:15" ht="12.7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</row>
    <row r="2002" spans="1:15" ht="12.7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</row>
    <row r="2003" spans="1:15" ht="12.7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</row>
    <row r="2004" spans="1:15" ht="12.7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</row>
    <row r="2005" spans="1:15" ht="12.7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</row>
    <row r="2006" spans="1:15" ht="12.7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</row>
    <row r="2007" spans="1:15" ht="12.7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</row>
    <row r="2008" spans="1:15" ht="12.7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</row>
    <row r="2009" spans="1:15" ht="12.7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</row>
    <row r="2010" spans="1:15" ht="12.7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</row>
    <row r="2011" spans="1:15" ht="12.7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</row>
    <row r="2012" spans="1:15" ht="12.7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</row>
    <row r="2013" spans="1:15" ht="12.7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</row>
    <row r="2014" spans="1:15" ht="12.7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</row>
    <row r="2015" spans="1:15" ht="12.7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</row>
    <row r="2016" spans="1:15" ht="12.7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</row>
    <row r="2017" spans="1:15" ht="12.7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</row>
    <row r="2018" spans="1:15" ht="12.7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</row>
    <row r="2019" spans="1:15" ht="12.7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</row>
    <row r="2020" spans="1:15" ht="12.7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</row>
    <row r="2021" spans="1:15" ht="12.7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</row>
    <row r="2022" spans="1:15" ht="12.7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</row>
    <row r="2023" spans="1:15" ht="12.7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</row>
    <row r="2024" spans="1:15" ht="12.7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</row>
    <row r="2025" spans="1:15" ht="12.7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</row>
    <row r="2026" spans="1:15" ht="12.7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</row>
    <row r="2027" spans="1:15" ht="12.7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</row>
    <row r="2028" spans="1:15" ht="12.7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</row>
    <row r="2029" spans="1:15" ht="12.7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</row>
    <row r="2030" spans="1:15" ht="12.7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</row>
    <row r="2031" spans="1:15" ht="12.7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</row>
    <row r="2032" spans="1:15" ht="12.7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</row>
    <row r="2033" spans="1:15" ht="12.7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</row>
    <row r="2034" spans="1:15" ht="12.7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</row>
    <row r="2035" spans="1:15" ht="12.7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</row>
    <row r="2036" spans="1:15" ht="12.7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</row>
    <row r="2037" spans="1:15" ht="12.7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</row>
    <row r="2038" spans="1:15" ht="12.7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</row>
    <row r="2039" spans="1:15" ht="12.7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</row>
    <row r="2040" spans="1:15" ht="12.7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</row>
    <row r="2041" spans="1:15" ht="12.7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</row>
    <row r="2042" spans="1:15" ht="12.7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</row>
    <row r="2043" spans="1:15" ht="12.7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</row>
    <row r="2044" spans="1:15" ht="12.7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</row>
    <row r="2045" spans="1:15" ht="12.7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</row>
    <row r="2046" spans="1:15" ht="12.7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</row>
    <row r="2047" spans="1:15" ht="12.7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</row>
    <row r="2048" spans="1:15" ht="12.7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</row>
    <row r="2049" spans="1:15" ht="12.7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</row>
    <row r="2050" spans="1:15" ht="12.7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</row>
    <row r="2051" spans="1:15" ht="12.7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</row>
    <row r="2052" spans="1:15" ht="12.7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</row>
    <row r="2053" spans="1:15" ht="12.7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</row>
    <row r="2054" spans="1:15" ht="12.7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</row>
    <row r="2055" spans="1:15" ht="12.7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</row>
    <row r="2056" spans="1:15" ht="12.7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</row>
    <row r="2057" spans="1:15" ht="12.7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</row>
    <row r="2058" spans="1:15" ht="12.7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</row>
    <row r="2059" spans="1:15" ht="12.7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</row>
    <row r="2060" spans="1:15" ht="12.7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</row>
    <row r="2061" spans="1:15" ht="12.7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</row>
    <row r="2062" spans="1:15" ht="12.7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</row>
    <row r="2063" spans="1:15" ht="12.7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</row>
    <row r="2064" spans="1:15" ht="12.7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</row>
    <row r="2065" spans="1:15" ht="12.7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</row>
    <row r="2066" spans="1:15" ht="12.7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</row>
    <row r="2067" spans="1:15" ht="12.7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</row>
    <row r="2068" spans="1:15" ht="12.7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</row>
    <row r="2069" spans="1:15" ht="12.7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</row>
    <row r="2070" spans="1:15" ht="12.7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</row>
    <row r="2071" spans="1:15" ht="12.7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</row>
    <row r="2072" spans="1:15" ht="12.7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</row>
    <row r="2073" spans="1:15" ht="12.7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</row>
    <row r="2074" spans="1:15" ht="12.7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</row>
    <row r="2075" spans="1:15" ht="12.7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</row>
    <row r="2076" spans="1:15" ht="12.7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</row>
    <row r="2077" spans="1:15" ht="12.7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</row>
    <row r="2078" spans="1:15" ht="12.7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</row>
    <row r="2079" spans="1:15" ht="12.7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</row>
    <row r="2080" spans="1:15" ht="12.7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</row>
    <row r="2081" spans="1:15" ht="12.7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</row>
    <row r="2082" spans="1:15" ht="12.7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</row>
    <row r="2083" spans="1:15" ht="12.7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</row>
    <row r="2084" spans="1:15" ht="12.7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</row>
    <row r="2085" spans="1:15" ht="12.7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</row>
    <row r="2086" spans="1:15" ht="12.7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</row>
    <row r="2087" spans="1:15" ht="12.7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</row>
    <row r="2088" spans="1:15" ht="12.7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</row>
    <row r="2089" spans="1:15" ht="12.7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</row>
    <row r="2090" spans="1:15" ht="12.7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</row>
    <row r="2091" spans="1:15" ht="12.7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</row>
    <row r="2092" spans="1:15" ht="12.7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</row>
    <row r="2093" spans="1:15" ht="12.7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</row>
    <row r="2094" spans="1:15" ht="12.7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</row>
    <row r="2095" spans="1:15" ht="12.7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</row>
    <row r="2096" spans="1:15" ht="12.7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</row>
    <row r="2097" spans="1:15" ht="12.7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</row>
    <row r="2098" spans="1:15" ht="12.7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</row>
    <row r="2099" spans="1:15" ht="12.7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</row>
    <row r="2100" spans="1:15" ht="12.7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</row>
    <row r="2101" spans="1:15" ht="12.7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</row>
    <row r="2102" spans="1:15" ht="12.7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</row>
    <row r="2103" spans="1:15" ht="12.7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</row>
    <row r="2104" spans="1:15" ht="12.7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</row>
    <row r="2105" spans="1:15" ht="12.7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</row>
    <row r="2106" spans="1:15" ht="12.7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</row>
    <row r="2107" spans="1:15" ht="12.7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</row>
    <row r="2108" spans="1:15" ht="12.7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</row>
    <row r="2109" spans="1:15" ht="12.7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</row>
    <row r="2110" spans="1:15" ht="12.7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</row>
    <row r="2111" spans="1:15" ht="12.7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</row>
    <row r="2112" spans="1:15" ht="12.7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</row>
    <row r="2113" spans="1:15" ht="12.7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</row>
    <row r="2114" spans="1:15" ht="12.7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</row>
    <row r="2115" spans="1:15" ht="12.7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</row>
    <row r="2116" spans="1:15" ht="12.7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</row>
    <row r="2117" spans="1:15" ht="12.7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</row>
    <row r="2118" spans="1:15" ht="12.7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</row>
    <row r="2119" spans="1:15" ht="12.7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</row>
    <row r="2120" spans="1:15" ht="12.7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</row>
    <row r="2121" spans="1:15" ht="12.7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</row>
    <row r="2122" spans="1:15" ht="12.7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</row>
    <row r="2123" spans="1:15" ht="12.7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</row>
    <row r="2124" spans="1:15" ht="12.7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</row>
    <row r="2125" spans="1:15" ht="12.7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</row>
    <row r="2126" spans="1:15" ht="12.7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</row>
    <row r="2127" spans="1:15" ht="12.7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</row>
    <row r="2128" spans="1:15" ht="12.7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</row>
    <row r="2129" spans="1:15" ht="12.7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</row>
    <row r="2130" spans="1:15" ht="12.7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</row>
    <row r="2131" spans="1:15" ht="12.7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</row>
    <row r="2132" spans="1:15" ht="12.7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</row>
    <row r="2133" spans="1:15" ht="12.7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</row>
    <row r="2134" spans="1:15" ht="12.7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</row>
    <row r="2135" spans="1:15" ht="12.7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</row>
    <row r="2136" spans="1:15" ht="12.7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</row>
  </sheetData>
  <sheetProtection/>
  <mergeCells count="162">
    <mergeCell ref="A205:N205"/>
    <mergeCell ref="D207:F207"/>
    <mergeCell ref="H102:L102"/>
    <mergeCell ref="H103:L103"/>
    <mergeCell ref="C156:G156"/>
    <mergeCell ref="J156:M156"/>
    <mergeCell ref="A206:N206"/>
    <mergeCell ref="M99:M100"/>
    <mergeCell ref="N99:N100"/>
    <mergeCell ref="H101:I101"/>
    <mergeCell ref="A197:N198"/>
    <mergeCell ref="L97:L98"/>
    <mergeCell ref="M97:M98"/>
    <mergeCell ref="N97:N98"/>
    <mergeCell ref="B99:B100"/>
    <mergeCell ref="E99:E100"/>
    <mergeCell ref="F99:F100"/>
    <mergeCell ref="G99:G100"/>
    <mergeCell ref="I99:I100"/>
    <mergeCell ref="J99:J100"/>
    <mergeCell ref="K99:K100"/>
    <mergeCell ref="L95:L96"/>
    <mergeCell ref="L99:L100"/>
    <mergeCell ref="M95:M96"/>
    <mergeCell ref="N95:N96"/>
    <mergeCell ref="B97:B98"/>
    <mergeCell ref="E97:E98"/>
    <mergeCell ref="F97:F98"/>
    <mergeCell ref="G97:G98"/>
    <mergeCell ref="I97:I98"/>
    <mergeCell ref="J97:J98"/>
    <mergeCell ref="K97:K98"/>
    <mergeCell ref="L93:L94"/>
    <mergeCell ref="M93:M94"/>
    <mergeCell ref="N93:N94"/>
    <mergeCell ref="B95:B96"/>
    <mergeCell ref="E95:E96"/>
    <mergeCell ref="F95:F96"/>
    <mergeCell ref="G95:G96"/>
    <mergeCell ref="I95:I96"/>
    <mergeCell ref="J95:J96"/>
    <mergeCell ref="K95:K96"/>
    <mergeCell ref="L91:L92"/>
    <mergeCell ref="M91:M92"/>
    <mergeCell ref="N91:N92"/>
    <mergeCell ref="B93:B94"/>
    <mergeCell ref="E93:E94"/>
    <mergeCell ref="F93:F94"/>
    <mergeCell ref="G93:G94"/>
    <mergeCell ref="I93:I94"/>
    <mergeCell ref="J93:J94"/>
    <mergeCell ref="K93:K94"/>
    <mergeCell ref="L89:L90"/>
    <mergeCell ref="M89:M90"/>
    <mergeCell ref="N89:N90"/>
    <mergeCell ref="B91:B92"/>
    <mergeCell ref="E91:E92"/>
    <mergeCell ref="F91:F92"/>
    <mergeCell ref="G91:G92"/>
    <mergeCell ref="I91:I92"/>
    <mergeCell ref="J91:J92"/>
    <mergeCell ref="K91:K92"/>
    <mergeCell ref="L87:L88"/>
    <mergeCell ref="M87:M88"/>
    <mergeCell ref="N87:N88"/>
    <mergeCell ref="B89:B90"/>
    <mergeCell ref="E89:E90"/>
    <mergeCell ref="F89:F90"/>
    <mergeCell ref="G89:G90"/>
    <mergeCell ref="I89:I90"/>
    <mergeCell ref="J89:J90"/>
    <mergeCell ref="K89:K90"/>
    <mergeCell ref="L85:L86"/>
    <mergeCell ref="M85:M86"/>
    <mergeCell ref="N85:N86"/>
    <mergeCell ref="B87:B88"/>
    <mergeCell ref="E87:E88"/>
    <mergeCell ref="F87:F88"/>
    <mergeCell ref="G87:G88"/>
    <mergeCell ref="I87:I88"/>
    <mergeCell ref="J87:J88"/>
    <mergeCell ref="K87:K88"/>
    <mergeCell ref="L83:L84"/>
    <mergeCell ref="M83:M84"/>
    <mergeCell ref="N83:N84"/>
    <mergeCell ref="B85:B86"/>
    <mergeCell ref="E85:E86"/>
    <mergeCell ref="F85:F86"/>
    <mergeCell ref="G85:G86"/>
    <mergeCell ref="I85:I86"/>
    <mergeCell ref="J85:J86"/>
    <mergeCell ref="K85:K86"/>
    <mergeCell ref="L81:L82"/>
    <mergeCell ref="M81:M82"/>
    <mergeCell ref="N81:N82"/>
    <mergeCell ref="B83:B84"/>
    <mergeCell ref="E83:E84"/>
    <mergeCell ref="F83:F84"/>
    <mergeCell ref="G83:G84"/>
    <mergeCell ref="I83:I84"/>
    <mergeCell ref="J83:J84"/>
    <mergeCell ref="K83:K84"/>
    <mergeCell ref="L79:L80"/>
    <mergeCell ref="M79:M80"/>
    <mergeCell ref="N79:N80"/>
    <mergeCell ref="B81:B82"/>
    <mergeCell ref="E81:E82"/>
    <mergeCell ref="F81:F82"/>
    <mergeCell ref="G81:G82"/>
    <mergeCell ref="I81:I82"/>
    <mergeCell ref="J81:J82"/>
    <mergeCell ref="K81:K82"/>
    <mergeCell ref="L77:L78"/>
    <mergeCell ref="M77:M78"/>
    <mergeCell ref="N77:N78"/>
    <mergeCell ref="B79:B80"/>
    <mergeCell ref="E79:E80"/>
    <mergeCell ref="F79:F80"/>
    <mergeCell ref="G79:G80"/>
    <mergeCell ref="I79:I80"/>
    <mergeCell ref="J79:J80"/>
    <mergeCell ref="K79:K80"/>
    <mergeCell ref="L75:L76"/>
    <mergeCell ref="M75:M76"/>
    <mergeCell ref="N75:N76"/>
    <mergeCell ref="B77:B78"/>
    <mergeCell ref="E77:E78"/>
    <mergeCell ref="F77:F78"/>
    <mergeCell ref="G77:G78"/>
    <mergeCell ref="I77:I78"/>
    <mergeCell ref="J77:J78"/>
    <mergeCell ref="K77:K78"/>
    <mergeCell ref="L73:L74"/>
    <mergeCell ref="M73:M74"/>
    <mergeCell ref="N73:N74"/>
    <mergeCell ref="B75:B76"/>
    <mergeCell ref="E75:E76"/>
    <mergeCell ref="F75:F76"/>
    <mergeCell ref="G75:G76"/>
    <mergeCell ref="I75:I76"/>
    <mergeCell ref="J75:J76"/>
    <mergeCell ref="K75:K76"/>
    <mergeCell ref="G73:G74"/>
    <mergeCell ref="I73:I74"/>
    <mergeCell ref="J73:J74"/>
    <mergeCell ref="K73:K74"/>
    <mergeCell ref="C72:D72"/>
    <mergeCell ref="B73:B74"/>
    <mergeCell ref="E73:E74"/>
    <mergeCell ref="F73:F74"/>
    <mergeCell ref="B69:N69"/>
    <mergeCell ref="C70:D70"/>
    <mergeCell ref="E70:E71"/>
    <mergeCell ref="F70:F71"/>
    <mergeCell ref="G70:G71"/>
    <mergeCell ref="H70:H71"/>
    <mergeCell ref="B19:E19"/>
    <mergeCell ref="F19:H19"/>
    <mergeCell ref="I19:J19"/>
    <mergeCell ref="K19:N19"/>
    <mergeCell ref="J56:N56"/>
    <mergeCell ref="J61:K61"/>
  </mergeCells>
  <printOptions/>
  <pageMargins left="0.787401575" right="0.787401575" top="0.984251969" bottom="0.984251969" header="0.4921259845" footer="0.4921259845"/>
  <pageSetup horizontalDpi="600" verticalDpi="600" orientation="portrait" paperSize="9" scale="70" r:id="rId2"/>
  <rowBreaks count="2" manualBreakCount="2">
    <brk id="67" max="255" man="1"/>
    <brk id="1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PřF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Křečan</dc:creator>
  <cp:keywords/>
  <dc:description/>
  <cp:lastModifiedBy>uzivatel</cp:lastModifiedBy>
  <cp:lastPrinted>2016-05-05T13:56:53Z</cp:lastPrinted>
  <dcterms:created xsi:type="dcterms:W3CDTF">1999-10-18T07:25:25Z</dcterms:created>
  <dcterms:modified xsi:type="dcterms:W3CDTF">2017-02-15T07:27:04Z</dcterms:modified>
  <cp:category/>
  <cp:version/>
  <cp:contentType/>
  <cp:contentStatus/>
</cp:coreProperties>
</file>