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5480" windowHeight="5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<sst xmlns="http://schemas.openxmlformats.org/spreadsheetml/2006/main" count="268" uniqueCount="244">
  <si>
    <t>Místo konání</t>
  </si>
  <si>
    <t>Mikulov (j. na Turoldu)</t>
  </si>
  <si>
    <t>Liberec (Hanychovská j.)</t>
  </si>
  <si>
    <t>Lužícké Hory (Ledová j. Naděje)</t>
  </si>
  <si>
    <t>Program</t>
  </si>
  <si>
    <t>Datum konání</t>
  </si>
  <si>
    <t>Počet účastníků</t>
  </si>
  <si>
    <t>alespoň kvalifikovaný</t>
  </si>
  <si>
    <t>odhad</t>
  </si>
  <si>
    <t>Z toho dětí do 15 let</t>
  </si>
  <si>
    <t>Klíč</t>
  </si>
  <si>
    <t>Počet pořadatelů</t>
  </si>
  <si>
    <t>Donátoři akce</t>
  </si>
  <si>
    <t>SUM</t>
  </si>
  <si>
    <t>počátek</t>
  </si>
  <si>
    <t>Poznámka</t>
  </si>
  <si>
    <t>název zdroje</t>
  </si>
  <si>
    <t xml:space="preserve">informace o nepřizni pro konání akce, prípadně přiznivé vlivy </t>
  </si>
  <si>
    <t>Medialní ohlas</t>
  </si>
  <si>
    <t>kde bylo informováno o akci, název sdělovacích prostředků</t>
  </si>
  <si>
    <t>možno udat počet</t>
  </si>
  <si>
    <t>nebo odhad v %</t>
  </si>
  <si>
    <t>konec</t>
  </si>
  <si>
    <t>Vrchlabí (zámecký park)</t>
  </si>
  <si>
    <t xml:space="preserve">Velké Meziříčí </t>
  </si>
  <si>
    <t>Skalice u České Lípy</t>
  </si>
  <si>
    <t>ZOO Jihlava</t>
  </si>
  <si>
    <t xml:space="preserve">hrad Šelmberk u Mladé Vožice </t>
  </si>
  <si>
    <t>Hrad Týnec nad Sázavou</t>
  </si>
  <si>
    <t>Výstavní budova SZM Opava</t>
  </si>
  <si>
    <t>Staré Hrady</t>
  </si>
  <si>
    <t>20.00</t>
  </si>
  <si>
    <t>23.00</t>
  </si>
  <si>
    <t>Kašperské hory</t>
  </si>
  <si>
    <t>Horní Hrad (okr. Karlovy Vary)</t>
  </si>
  <si>
    <t>Srbsko (lom na Chlumu)</t>
  </si>
  <si>
    <t>Horšovský Týn</t>
  </si>
  <si>
    <t>Loket</t>
  </si>
  <si>
    <t>Zbrašovských aragonitových jeskyních a na Hranické propasti</t>
  </si>
  <si>
    <t>Přelouč</t>
  </si>
  <si>
    <t>CHKOJeseníky - Karlova Studánka</t>
  </si>
  <si>
    <t>Chrudim</t>
  </si>
  <si>
    <t>Chýnov (Chýnovské j.)</t>
  </si>
  <si>
    <t>Vrané nad Vltavou</t>
  </si>
  <si>
    <t>Brno, Moravský kras -  jeskyně Výpustek</t>
  </si>
  <si>
    <t>Hrad Křivoklát</t>
  </si>
  <si>
    <t>PR Vápenka u Krásné Lípy (okr. Děčín)</t>
  </si>
  <si>
    <t>Znojemsko – zámek Jevišovice</t>
  </si>
  <si>
    <t>19.30, 20.30, 21.30</t>
  </si>
  <si>
    <t>Josefov</t>
  </si>
  <si>
    <t>20:00 a 22:00</t>
  </si>
  <si>
    <t>Žihobce (okr. Klatovy)</t>
  </si>
  <si>
    <t>Velká Bíteš - muzeum</t>
  </si>
  <si>
    <t>D.Horáček, 36/02 ZO ČSOP, ČESON</t>
  </si>
  <si>
    <t xml:space="preserve">AOPK ČR Karlovy Vary </t>
  </si>
  <si>
    <t>ZOO Jihlava, ČESON (Martin Maláč, Ladislav Balabán, Jiří Bajer)</t>
  </si>
  <si>
    <t>ZO ČSOP Kladská</t>
  </si>
  <si>
    <t>P. Nová - ČESON, Městské muzeum Týnec n.S. a Blatské muzeum v Soběslavi</t>
  </si>
  <si>
    <t>D.Horáček -ČESON, 36/02 ZO ČSOP, správa CHKO Jizerské hory</t>
  </si>
  <si>
    <t>P. Nová - ČESON, Danar a Blatské muzeum v Soběslavi</t>
  </si>
  <si>
    <t>ČESON, AOPK ČR, SJ ČR - Jeskyně Na Špičáku</t>
  </si>
  <si>
    <t>Řezáčová</t>
  </si>
  <si>
    <t>Správa KRNAP - J. Flousek</t>
  </si>
  <si>
    <t>odbor životního prostředí Městského úřadu Přelouč ve spolupráci s Městskou knihovnou Přelouč</t>
  </si>
  <si>
    <t>D.Duhonský, CHKO Jeseníky, ČESON</t>
  </si>
  <si>
    <t xml:space="preserve">ČESON a Východočeké muzeum v Pardubicích </t>
  </si>
  <si>
    <t xml:space="preserve">ČESON, Blatské muzeum v Soběslavi a Správa Chýnovské jeskyně </t>
  </si>
  <si>
    <t>D.Horáček - ČESON, 36/02 ZO ČSOP, správa CHKO Lužické hory</t>
  </si>
  <si>
    <t>Muzeum v ČL</t>
  </si>
  <si>
    <t xml:space="preserve">Správa CHKO Křivoklátsko a NPÚ Správa státního hradu Křivoklátu ve spolupráci se ZO ČSOP Nyctalus </t>
  </si>
  <si>
    <t>ČESON, Jihomoravské muzeum ve Znojmě, Správa NP Podyjí, Moravské zemské muzeum</t>
  </si>
  <si>
    <t xml:space="preserve"> 1.1  - Přednáška</t>
  </si>
  <si>
    <t>1.3  - poslech nahraných  hlasů  netopýrů</t>
  </si>
  <si>
    <t>2.1  - Detektorováni</t>
  </si>
  <si>
    <t>1.4  - naučná vycházka</t>
  </si>
  <si>
    <t>2.3 - telemetrie</t>
  </si>
  <si>
    <t>3.1  - Ukázky živých netopýrů</t>
  </si>
  <si>
    <t>3.2 - Ukázky péče o hendikepované jedince</t>
  </si>
  <si>
    <t>3.3 - pozorování letní kolonie</t>
  </si>
  <si>
    <t>1.6 - předvedení přístrojů a techynky</t>
  </si>
  <si>
    <t>4.4 - výstava</t>
  </si>
  <si>
    <t>4.5  - občerstvení</t>
  </si>
  <si>
    <t>4.6 - pamětní vstupenka</t>
  </si>
  <si>
    <t>4.7  - pamětní razítko</t>
  </si>
  <si>
    <t>1 - Teoretická prezentace</t>
  </si>
  <si>
    <t>2  - Ukázky metod výzkumu netopýrů</t>
  </si>
  <si>
    <t>3 - Setkání s živímy netopýry</t>
  </si>
  <si>
    <t>3.4 - živý kaloň</t>
  </si>
  <si>
    <t>2.2  - Odchyt (případně kroužkování)</t>
  </si>
  <si>
    <t>mimořádně konaná akce, pořádaná jen v roce 2009</t>
  </si>
  <si>
    <t>Vysoké Veselí u Jičína</t>
  </si>
  <si>
    <t>Ekofond města Liberec</t>
  </si>
  <si>
    <t>akci konkurovala noční prohlídka v ZOO</t>
  </si>
  <si>
    <t>Liberecký den, Český rozhlas radiožirnál a sever.</t>
  </si>
  <si>
    <t>Počet chycených netopýrů/hendikepů</t>
  </si>
  <si>
    <t>35/1</t>
  </si>
  <si>
    <t>0/1</t>
  </si>
  <si>
    <t xml:space="preserve">odchyt netopýrů nebo byli prezentovaní </t>
  </si>
  <si>
    <t>45%</t>
  </si>
  <si>
    <t>40%</t>
  </si>
  <si>
    <t>1/0</t>
  </si>
  <si>
    <t>Chrudimský deník, Český rozhlas Pardubice</t>
  </si>
  <si>
    <t>ca 50 %</t>
  </si>
  <si>
    <t>8/0</t>
  </si>
  <si>
    <t>Znojemsko, ČRO Brno</t>
  </si>
  <si>
    <t>50%</t>
  </si>
  <si>
    <t>Správa NP České Švýcarsko, ČESON</t>
  </si>
  <si>
    <t>Celý víkend vytrvale pršelo, ale v sobotu, v den konání akce, se udělalo kolem 14h hezky a počasí vydrželo pěkné do ukončení akce (následoval 15minutový vytrvalý déšť ve 22h)</t>
  </si>
  <si>
    <t>Mladá Fronta, Děčínský Deník, webové stránky města Krásná Lípa, webové stránky Správy NP České Švýcarsko</t>
  </si>
  <si>
    <t>Jičínském deníku</t>
  </si>
  <si>
    <t>město Mikulov</t>
  </si>
  <si>
    <t>po akci Chytil odchytil ještě 28 netopýrů, akce ukončena dřív, děti byly hodně malé, netopýrů dost</t>
  </si>
  <si>
    <t>Hlas Pálavy, Nový Život před i po, Břeclavský denník, web organizátora před i po</t>
  </si>
  <si>
    <t>Jeskyně Na Špičáku</t>
  </si>
  <si>
    <t>1(1,2,3,6); 2(1,2,3); 3(1); 4(1,2,3,5,6,7)</t>
  </si>
  <si>
    <t>1. ročník, bude se pokračovat i v dalších letech</t>
  </si>
  <si>
    <t>místní měsíčník Přeloučský rošt</t>
  </si>
  <si>
    <t>35%</t>
  </si>
  <si>
    <t>60/3</t>
  </si>
  <si>
    <t>akce byla úspěšná, podrobná reportáž na ČR Leonardo, http://www.rozhlas.cz/leonardo/priroda/_zprava/629120</t>
  </si>
  <si>
    <t>Český rozhlas 2 Praha, Český rozhlas Leonardo</t>
  </si>
  <si>
    <t>17:00, 17:50, 18:45, 19:35</t>
  </si>
  <si>
    <t>cca 30 %</t>
  </si>
  <si>
    <t>ČESON, VERONIKA, AOPK-Správa CHKO M.kras, Správa veřejnosti přístupných jeskyní</t>
  </si>
  <si>
    <t>Veronica, SJ ČR, Spolek pro rozvoj venkova M. kras</t>
  </si>
  <si>
    <t>Celý program byl 4x opakován, návštěvnost posledního běhu ovlivněna TV (fotbal ČR-SR)</t>
  </si>
  <si>
    <t>Blanenský denník</t>
  </si>
  <si>
    <t>1(1); 3(1); 4(1,3,4,5)</t>
  </si>
  <si>
    <t>30</t>
  </si>
  <si>
    <t>KÚ Liberec</t>
  </si>
  <si>
    <t>akci ukončil silný déšť</t>
  </si>
  <si>
    <t>DNES,plakáty ve všech školách,výlepové plochy</t>
  </si>
  <si>
    <t>12</t>
  </si>
  <si>
    <t>24/0</t>
  </si>
  <si>
    <t>akce poznamenána silným deštěm a větrem</t>
  </si>
  <si>
    <t>Radio Blaník, Český rozhlas České Budějovice</t>
  </si>
  <si>
    <t>4</t>
  </si>
  <si>
    <t>0/3</t>
  </si>
  <si>
    <t>P.Nová, ČESON, Ekocentrum ZO ČSOP Zvoneček Vrané nad Vltavou</t>
  </si>
  <si>
    <t>0/10</t>
  </si>
  <si>
    <r>
      <t>1(1,3,4,6,);2(1),4(2,6)</t>
    </r>
    <r>
      <rPr>
        <sz val="10"/>
        <color indexed="45"/>
        <rFont val="Arial"/>
        <family val="2"/>
      </rPr>
      <t xml:space="preserve"> </t>
    </r>
  </si>
  <si>
    <t>2/0</t>
  </si>
  <si>
    <t xml:space="preserve"> L.Bufka  - NPŠ</t>
  </si>
  <si>
    <t>regionální tisk</t>
  </si>
  <si>
    <t>30%</t>
  </si>
  <si>
    <t>0/0</t>
  </si>
  <si>
    <t xml:space="preserve">ČESON, Muzeum východních Čech v Hradci Králové a ČSOP JARO Jaroměř </t>
  </si>
  <si>
    <t xml:space="preserve"> Informační a programový bulletin Muzea východních Čech v Hradci Králové "Vitrína", Mladá fronta Dnes, Rádio OK</t>
  </si>
  <si>
    <t>sdružení Calla a Rosa, T. Březinová, ČESON, Calla</t>
  </si>
  <si>
    <t>Calla a Rosa</t>
  </si>
  <si>
    <t>akci ukončila bouřka</t>
  </si>
  <si>
    <t>Mladá fronta iDNES</t>
  </si>
  <si>
    <t>22.00</t>
  </si>
  <si>
    <t>Krkonošské noviny</t>
  </si>
  <si>
    <t>20%</t>
  </si>
  <si>
    <t>p. Suk majitel Starých hradů, ČESON, 36/02 ZO ČSOP při SCHKO JH, ČESON, sdružení Archa</t>
  </si>
  <si>
    <t>p. Suk</t>
  </si>
  <si>
    <t>Litoměřice, SEV Sever, Jiráskovy sady</t>
  </si>
  <si>
    <t>16.00</t>
  </si>
  <si>
    <t>81</t>
  </si>
  <si>
    <t>0/2</t>
  </si>
  <si>
    <t>B.Franěk-Správa CHKO České středohoří,ČESON, ČSOP 37/02 Litoměřice a M.Vlček -Středisko ekologické výchovy SEVER</t>
  </si>
  <si>
    <t>polojasno, mírný vítr, promítání a soutěže od 16.00 a 18.00, vycházka s detektorem ve 20.00</t>
  </si>
  <si>
    <t>plakáty ve školách, SCHKO, Český rozhlas Ústí n.L., web AOPK, ČESON, Ústecký denník</t>
  </si>
  <si>
    <t>Řehák, ČESON, B. Šimečková, Správa jeskyní ČR</t>
  </si>
  <si>
    <t>65%</t>
  </si>
  <si>
    <t>0/4</t>
  </si>
  <si>
    <t>ČESON - Jaroslav Červený; NP Šumava, Plzeňský kraj</t>
  </si>
  <si>
    <t>1. ročník, dopolední program pro MŠ a ZŠ, bude se pokračovat i v dalších letech</t>
  </si>
  <si>
    <t>1(1,3,4,6); 2(1,2); 3(1,2,3); 4(1,2,4,5)</t>
  </si>
  <si>
    <t>obec Žihobce</t>
  </si>
  <si>
    <t>Zoo Ostrava</t>
  </si>
  <si>
    <t>1(1,2,3,4,5,6); 2(1); 3(1); 4(1,2*)</t>
  </si>
  <si>
    <t>13/0</t>
  </si>
  <si>
    <t>ČESON, Martin Gajdošík</t>
  </si>
  <si>
    <t>Český rozhlas, Rádio Čas, Hitrádio Orion</t>
  </si>
  <si>
    <t>9/0</t>
  </si>
  <si>
    <t>ČESON a Slezské zemské muzeum, Martin Gajdošík</t>
  </si>
  <si>
    <t>SZM Opava</t>
  </si>
  <si>
    <t>hlavně matky dětí si chválily malování a origami</t>
  </si>
  <si>
    <t>Opavský deník, ABC, Hláska, Program Opava, Český rozhlas, Receptář, TV Morava</t>
  </si>
  <si>
    <t>1(1,2,3,6); 2(2); 3(2); 4(1,2,3,4,5,6)</t>
  </si>
  <si>
    <t>2/10</t>
  </si>
  <si>
    <t>D.Zieglerová, ZO ČSOP Nyctalus a ZO 1-06 Speleologický klub Praha ve spolupráci s CHKO Český kras</t>
  </si>
  <si>
    <t>ČSOP</t>
  </si>
  <si>
    <t>pouze pěší přístup + silný déšť v začátku akce, přesto úspěšné, několik reportáží na ČR Leonardo</t>
  </si>
  <si>
    <t>Berounský deník, Čerský rozhlas Leonardo, Radiožurnál, weby pořadatelů +dalších 7 webů</t>
  </si>
  <si>
    <t>1(1,3,4,6); 2(1); 3(1,3); 4(1,6,7)</t>
  </si>
  <si>
    <t>1(1,2,4,6); 2(1,2); 3(1); 4(1,2,3,4)</t>
  </si>
  <si>
    <t>1(1,5,6); 2(1,2); 3(1); 4(1,2,3,4,6)</t>
  </si>
  <si>
    <t>1(1,2,3,6); 2(1); 3(1,2,3); 4(1,2,5)</t>
  </si>
  <si>
    <t>1(1,3,6); 2(1,2); 3(1,2); 4(1,4,6,7)</t>
  </si>
  <si>
    <t>1(1,4,6); 2(1); 3(1,2); 4(6)</t>
  </si>
  <si>
    <t>1(1,2,4,6); 2(1,2); 3(1,2); 4(1,2,3)</t>
  </si>
  <si>
    <t>1(1,6); 2(1,2); 3(1); 4(1,2,3,4,5,6,7)</t>
  </si>
  <si>
    <t>1(1,3,4,6); 2(1,2); 3(1); 4(2,6)</t>
  </si>
  <si>
    <t>1(1,4,5,6); 2(1,2); 3(1); 4(2,6)</t>
  </si>
  <si>
    <t>1(1,2,6); 2(1,2); 3(1); 4(2)</t>
  </si>
  <si>
    <t>1(1,3,4,6); 2(1,2); 3(1,2); 4(1,5,6,7)</t>
  </si>
  <si>
    <t>1(1,2,5,6); 2(,2); 3(1,2); 4(1,2,4,6)</t>
  </si>
  <si>
    <t>1(1,2,3,6); 2(1,2); 3(1,2); 4(1,2,5,6)</t>
  </si>
  <si>
    <t>1(1); 2(1,2); 3(1); 4(3,6)</t>
  </si>
  <si>
    <t>1(1,4,6); 2(1,2); 3(1); 4(6)</t>
  </si>
  <si>
    <t>1(1,3,6); 2(1,2); 3(1,2); 4(1,2,3,5,6,7)</t>
  </si>
  <si>
    <t>1(1,2,3,4,5,6); 2(1,2,3); 3(1,2,3); 4(1,2,3,4,5,6,7)</t>
  </si>
  <si>
    <t>1(1,2,3,4,6),2 (1,2; 3); 3 (1),4 (3,6)</t>
  </si>
  <si>
    <t>1(1,2,3,4,6),2(1); 3(1,2),4(2,6)</t>
  </si>
  <si>
    <t>1(1,6); 2(2); 3(1,2); 4(2,6)</t>
  </si>
  <si>
    <t>1(1,2,3,4,5,6); 2(1); 3(1); 4(1,2,6,7)</t>
  </si>
  <si>
    <t>1.2  - film,video</t>
  </si>
  <si>
    <t>4 - ostatní program,doplňky</t>
  </si>
  <si>
    <t>4.3  - prohlídka hradu,jeskyně s výkladem</t>
  </si>
  <si>
    <t>1(1,2,4,6); 2(1),  4(4)</t>
  </si>
  <si>
    <t>V.Káňa, sev ostrůvek</t>
  </si>
  <si>
    <t>25</t>
  </si>
  <si>
    <t>1(1,6); 2(1,2); 3(1); 4(2,6)</t>
  </si>
  <si>
    <t>Horní hrad OPS</t>
  </si>
  <si>
    <t>ČR Plzeň, karlovarskýá deník</t>
  </si>
  <si>
    <t>1(1,4,5,6); 2(1,2); 3(1); 4(1,2,3,4,6)</t>
  </si>
  <si>
    <t>1(1,3,4,5,6); 2(1,2), 3(1,2,4); 4(2,4,5,6)</t>
  </si>
  <si>
    <t>2</t>
  </si>
  <si>
    <t>Tradičně malá účast na akci je dána, dle ústního sdělení apo konzultaci s pracovníky ZOO, nezájmem obyvatel Jihlavy o tuto a další podobné osvětovné akce.</t>
  </si>
  <si>
    <t>DENÍK Vysočina, MF DNES, Jihlavské listy, Český rozhlas radiožurnál</t>
  </si>
  <si>
    <t>Městské muzeum Velká Bíteš, ČESON (Martin Maláč, Ladislav Balabán, Jiří Bajer &amp; Vlastislav Káňa), ZŠ Velká Bíteš (Pavel Holánek)</t>
  </si>
  <si>
    <t>ZŠ Velká Bíteš, Městské muzeum Velká Bíteš</t>
  </si>
  <si>
    <t>Bítešský zpravodaj - EXIT, DENÍK Vysočina - Žďársko</t>
  </si>
  <si>
    <t>10/3</t>
  </si>
  <si>
    <t>3/0</t>
  </si>
  <si>
    <t>17/0</t>
  </si>
  <si>
    <t>11/0</t>
  </si>
  <si>
    <t>39/0</t>
  </si>
  <si>
    <t>15/1</t>
  </si>
  <si>
    <t>18/0</t>
  </si>
  <si>
    <t>289/36</t>
  </si>
  <si>
    <t>cca 39% (1.333)</t>
  </si>
  <si>
    <t>1.5 - balky,preparáty, kostry našich a exotických letounů</t>
  </si>
  <si>
    <t>4.2 - Soutěže,kvizy,doprovodný program</t>
  </si>
  <si>
    <t>4.1 - Rozdávání, prodej propagačních materiálů</t>
  </si>
  <si>
    <t>Jen v případě pokud probíhal</t>
  </si>
  <si>
    <t>hendikepovaní netopýři</t>
  </si>
  <si>
    <t>PR Vrbenske rybniky u Českých Budějovic</t>
  </si>
  <si>
    <t>Pořadající organizace</t>
  </si>
  <si>
    <t>Českolipský deník, Český rozhlas radiožurnál a Sever.</t>
  </si>
  <si>
    <t>Akce se účastnil jako mediální hvězda Radek John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</si>
</sst>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:mm;@"/>
    <numFmt numFmtId="177" formatCode="[$-407]dddd\,\ d\.\ mmmm\ yyyy"/>
    <numFmt numFmtId="178" formatCode="[$-405]d/\ mmmm\ yyyy;@"/>
    <numFmt numFmtId="179" formatCode="d/\ mmmm\ yyyy;@"/>
    <numFmt numFmtId="180" formatCode="_-* #,##0\ _K_č_-;\-* #,##0\ _K_č_-;_-* &quot;-&quot;??\ _K_č_-;_-@_-"/>
  </numFmts>
  <fonts count="33">
    <font>
      <sz val="10"/>
      <name val="Arial CE"/>
      <family val="0"/>
    </font>
    <font>
      <sz val="10"/>
      <name val="Arial"/>
      <family val="2"/>
    </font>
    <font>
      <b/>
      <i/>
      <sz val="10"/>
      <color indexed="5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5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name val="Times New Roman"/>
      <family val="1"/>
    </font>
    <font>
      <sz val="10"/>
      <name val="Sans-serif"/>
      <family val="0"/>
    </font>
    <font>
      <i/>
      <sz val="9"/>
      <color indexed="10"/>
      <name val="Arial"/>
      <family val="2"/>
    </font>
    <font>
      <sz val="10"/>
      <color indexed="4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PageLayoutView="0" workbookViewId="0" topLeftCell="A1">
      <pane xSplit="1" ySplit="1" topLeftCell="J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6" sqref="J26"/>
    </sheetView>
  </sheetViews>
  <sheetFormatPr defaultColWidth="9.00390625" defaultRowHeight="12.75"/>
  <cols>
    <col min="1" max="1" width="45.25390625" style="1" customWidth="1"/>
    <col min="2" max="2" width="46.75390625" style="1" customWidth="1"/>
    <col min="3" max="3" width="22.75390625" style="28" customWidth="1"/>
    <col min="4" max="4" width="11.25390625" style="1" customWidth="1"/>
    <col min="5" max="5" width="9.25390625" style="1" customWidth="1"/>
    <col min="6" max="6" width="20.875" style="1" customWidth="1"/>
    <col min="7" max="7" width="20.75390625" style="1" customWidth="1"/>
    <col min="8" max="8" width="35.25390625" style="1" customWidth="1"/>
    <col min="9" max="9" width="26.25390625" style="1" customWidth="1"/>
    <col min="10" max="10" width="94.375" style="1" customWidth="1"/>
    <col min="11" max="11" width="55.75390625" style="1" customWidth="1"/>
    <col min="12" max="12" width="91.625" style="1" customWidth="1"/>
    <col min="13" max="13" width="93.125" style="1" customWidth="1"/>
    <col min="14" max="16384" width="9.125" style="1" customWidth="1"/>
  </cols>
  <sheetData>
    <row r="1" spans="1:13" s="4" customFormat="1" ht="12.75">
      <c r="A1" s="4" t="s">
        <v>0</v>
      </c>
      <c r="B1" s="4" t="s">
        <v>4</v>
      </c>
      <c r="C1" s="27" t="s">
        <v>5</v>
      </c>
      <c r="D1" s="4" t="s">
        <v>14</v>
      </c>
      <c r="E1" s="4" t="s">
        <v>22</v>
      </c>
      <c r="F1" s="4" t="s">
        <v>6</v>
      </c>
      <c r="G1" s="4" t="s">
        <v>9</v>
      </c>
      <c r="H1" s="4" t="s">
        <v>94</v>
      </c>
      <c r="I1" s="4" t="s">
        <v>11</v>
      </c>
      <c r="J1" s="4" t="s">
        <v>241</v>
      </c>
      <c r="K1" s="4" t="s">
        <v>12</v>
      </c>
      <c r="L1" s="4" t="s">
        <v>15</v>
      </c>
      <c r="M1" s="4" t="s">
        <v>18</v>
      </c>
    </row>
    <row r="2" spans="1:13" ht="12.75">
      <c r="A2" s="20" t="s">
        <v>90</v>
      </c>
      <c r="B2" s="1" t="s">
        <v>187</v>
      </c>
      <c r="C2" s="21">
        <v>39969</v>
      </c>
      <c r="D2" s="22">
        <v>0.7708333333333334</v>
      </c>
      <c r="E2" s="23">
        <v>0.9375</v>
      </c>
      <c r="F2" s="1">
        <v>27</v>
      </c>
      <c r="G2" s="1">
        <v>11</v>
      </c>
      <c r="H2" s="1" t="s">
        <v>145</v>
      </c>
      <c r="I2" s="1">
        <v>2</v>
      </c>
      <c r="J2" s="43" t="s">
        <v>53</v>
      </c>
      <c r="L2" s="1" t="s">
        <v>89</v>
      </c>
      <c r="M2" s="52" t="s">
        <v>109</v>
      </c>
    </row>
    <row r="3" spans="1:13" s="20" customFormat="1" ht="12.75">
      <c r="A3" s="20" t="s">
        <v>33</v>
      </c>
      <c r="B3" s="19" t="s">
        <v>188</v>
      </c>
      <c r="C3" s="21">
        <v>40032</v>
      </c>
      <c r="D3" s="22">
        <v>0.75</v>
      </c>
      <c r="E3" s="23">
        <v>1</v>
      </c>
      <c r="F3" s="24">
        <v>100</v>
      </c>
      <c r="G3" s="25">
        <v>0.3</v>
      </c>
      <c r="H3" s="20" t="s">
        <v>141</v>
      </c>
      <c r="I3" s="20">
        <v>4</v>
      </c>
      <c r="J3" s="43" t="s">
        <v>142</v>
      </c>
      <c r="M3" s="20" t="s">
        <v>143</v>
      </c>
    </row>
    <row r="4" spans="1:13" ht="15.75">
      <c r="A4" s="35" t="s">
        <v>34</v>
      </c>
      <c r="B4" s="19" t="s">
        <v>218</v>
      </c>
      <c r="C4" s="21">
        <v>40046</v>
      </c>
      <c r="D4" s="22">
        <v>0.8125</v>
      </c>
      <c r="E4" s="22">
        <v>0.9375</v>
      </c>
      <c r="F4" s="1">
        <v>70</v>
      </c>
      <c r="G4" s="11" t="s">
        <v>128</v>
      </c>
      <c r="H4" s="1" t="s">
        <v>166</v>
      </c>
      <c r="I4" s="1">
        <v>7</v>
      </c>
      <c r="J4" s="44" t="s">
        <v>54</v>
      </c>
      <c r="K4" s="1" t="s">
        <v>216</v>
      </c>
      <c r="M4" s="1" t="s">
        <v>217</v>
      </c>
    </row>
    <row r="5" spans="1:13" ht="12.75">
      <c r="A5" s="20" t="s">
        <v>26</v>
      </c>
      <c r="B5" s="1" t="s">
        <v>219</v>
      </c>
      <c r="C5" s="21">
        <v>40046</v>
      </c>
      <c r="D5" s="22">
        <v>0.7916666666666666</v>
      </c>
      <c r="E5" s="22">
        <v>0.9166666666666666</v>
      </c>
      <c r="F5" s="1">
        <v>15</v>
      </c>
      <c r="G5" s="11" t="s">
        <v>220</v>
      </c>
      <c r="H5" s="1" t="s">
        <v>227</v>
      </c>
      <c r="I5" s="1">
        <v>4</v>
      </c>
      <c r="J5" s="45" t="s">
        <v>55</v>
      </c>
      <c r="L5" s="1" t="s">
        <v>221</v>
      </c>
      <c r="M5" s="1" t="s">
        <v>222</v>
      </c>
    </row>
    <row r="6" spans="1:13" ht="12.75">
      <c r="A6" s="20" t="s">
        <v>35</v>
      </c>
      <c r="B6" s="1" t="s">
        <v>181</v>
      </c>
      <c r="C6" s="21">
        <v>40047</v>
      </c>
      <c r="D6" s="23">
        <v>0.4166666666666667</v>
      </c>
      <c r="E6" s="22">
        <v>0</v>
      </c>
      <c r="F6" s="1">
        <v>119</v>
      </c>
      <c r="G6" s="8">
        <v>0.4</v>
      </c>
      <c r="H6" s="11" t="s">
        <v>182</v>
      </c>
      <c r="I6" s="1">
        <v>10</v>
      </c>
      <c r="J6" s="43" t="s">
        <v>183</v>
      </c>
      <c r="K6" s="1" t="s">
        <v>184</v>
      </c>
      <c r="L6" s="1" t="s">
        <v>185</v>
      </c>
      <c r="M6" s="1" t="s">
        <v>186</v>
      </c>
    </row>
    <row r="7" spans="1:10" s="20" customFormat="1" ht="12.75">
      <c r="A7" s="36" t="s">
        <v>36</v>
      </c>
      <c r="B7" s="1" t="s">
        <v>189</v>
      </c>
      <c r="C7" s="21">
        <v>40053</v>
      </c>
      <c r="D7" s="22">
        <v>0.8541666666666666</v>
      </c>
      <c r="E7" s="22">
        <v>0.9583333333333334</v>
      </c>
      <c r="F7" s="24">
        <v>232</v>
      </c>
      <c r="G7" s="25">
        <v>0.4</v>
      </c>
      <c r="H7" s="20" t="s">
        <v>103</v>
      </c>
      <c r="I7" s="20">
        <v>6</v>
      </c>
      <c r="J7" s="43" t="s">
        <v>56</v>
      </c>
    </row>
    <row r="8" spans="1:10" s="19" customFormat="1" ht="12.75">
      <c r="A8" s="20" t="s">
        <v>28</v>
      </c>
      <c r="B8" s="1" t="s">
        <v>190</v>
      </c>
      <c r="C8" s="21">
        <v>40053</v>
      </c>
      <c r="D8" s="22">
        <v>0.7916666666666666</v>
      </c>
      <c r="E8" s="23">
        <v>0.9583333333333334</v>
      </c>
      <c r="F8" s="1">
        <v>150</v>
      </c>
      <c r="G8" s="54">
        <v>60</v>
      </c>
      <c r="H8" s="1" t="s">
        <v>139</v>
      </c>
      <c r="I8" s="1">
        <v>5</v>
      </c>
      <c r="J8" s="43" t="s">
        <v>57</v>
      </c>
    </row>
    <row r="9" spans="1:13" s="32" customFormat="1" ht="12.75">
      <c r="A9" s="37" t="s">
        <v>2</v>
      </c>
      <c r="B9" s="20" t="s">
        <v>191</v>
      </c>
      <c r="C9" s="38">
        <v>40053</v>
      </c>
      <c r="D9" s="39">
        <v>0.8541666666666666</v>
      </c>
      <c r="E9" s="40">
        <v>1.0069444444444444</v>
      </c>
      <c r="F9" s="20">
        <v>220</v>
      </c>
      <c r="G9" s="25">
        <v>0.4</v>
      </c>
      <c r="H9" s="20" t="s">
        <v>95</v>
      </c>
      <c r="I9" s="20">
        <v>6</v>
      </c>
      <c r="J9" s="46" t="s">
        <v>58</v>
      </c>
      <c r="K9" s="32" t="s">
        <v>91</v>
      </c>
      <c r="L9" s="32" t="s">
        <v>92</v>
      </c>
      <c r="M9" s="32" t="s">
        <v>93</v>
      </c>
    </row>
    <row r="10" spans="1:13" ht="12.75">
      <c r="A10" s="58" t="s">
        <v>240</v>
      </c>
      <c r="B10" s="1" t="s">
        <v>192</v>
      </c>
      <c r="C10" s="21">
        <v>40053</v>
      </c>
      <c r="D10" s="22">
        <v>0.8333333333333334</v>
      </c>
      <c r="E10" s="23">
        <v>0.9375</v>
      </c>
      <c r="F10" s="1">
        <v>30</v>
      </c>
      <c r="G10" s="8">
        <v>0.4</v>
      </c>
      <c r="H10" s="1" t="s">
        <v>160</v>
      </c>
      <c r="I10" s="1">
        <v>2</v>
      </c>
      <c r="J10" s="43" t="s">
        <v>148</v>
      </c>
      <c r="K10" s="1" t="s">
        <v>149</v>
      </c>
      <c r="L10" s="1" t="s">
        <v>150</v>
      </c>
      <c r="M10" s="1" t="s">
        <v>151</v>
      </c>
    </row>
    <row r="11" spans="1:10" ht="12.75">
      <c r="A11" s="20" t="s">
        <v>27</v>
      </c>
      <c r="B11" s="1" t="s">
        <v>193</v>
      </c>
      <c r="C11" s="21">
        <v>40054</v>
      </c>
      <c r="D11" s="22">
        <v>0.8333333333333334</v>
      </c>
      <c r="E11" s="23">
        <v>0.9583333333333334</v>
      </c>
      <c r="F11" s="1">
        <v>95</v>
      </c>
      <c r="G11" s="8">
        <v>0.3</v>
      </c>
      <c r="H11" s="26" t="s">
        <v>226</v>
      </c>
      <c r="I11" s="1">
        <v>5</v>
      </c>
      <c r="J11" s="43" t="s">
        <v>59</v>
      </c>
    </row>
    <row r="12" spans="1:10" s="20" customFormat="1" ht="12.75">
      <c r="A12" s="32" t="s">
        <v>113</v>
      </c>
      <c r="B12" s="20" t="s">
        <v>114</v>
      </c>
      <c r="C12" s="34">
        <v>40054</v>
      </c>
      <c r="D12" s="33">
        <v>0.75</v>
      </c>
      <c r="E12" s="33">
        <v>0.9166666666666666</v>
      </c>
      <c r="F12" s="20">
        <v>73</v>
      </c>
      <c r="G12" s="25">
        <v>0.25</v>
      </c>
      <c r="H12" s="20" t="s">
        <v>228</v>
      </c>
      <c r="I12" s="20">
        <v>3</v>
      </c>
      <c r="J12" s="47" t="s">
        <v>60</v>
      </c>
    </row>
    <row r="13" spans="1:10" s="20" customFormat="1" ht="12.75">
      <c r="A13" s="35" t="s">
        <v>37</v>
      </c>
      <c r="B13" s="1" t="s">
        <v>189</v>
      </c>
      <c r="C13" s="21">
        <v>40054</v>
      </c>
      <c r="D13" s="22">
        <v>0.8541666666666666</v>
      </c>
      <c r="E13" s="22">
        <v>0.9583333333333334</v>
      </c>
      <c r="F13" s="20">
        <v>232</v>
      </c>
      <c r="G13" s="25">
        <v>0.35</v>
      </c>
      <c r="H13" s="20" t="s">
        <v>229</v>
      </c>
      <c r="I13" s="20">
        <v>5</v>
      </c>
      <c r="J13" s="43" t="s">
        <v>56</v>
      </c>
    </row>
    <row r="14" spans="1:13" s="20" customFormat="1" ht="12.75">
      <c r="A14" s="20" t="s">
        <v>1</v>
      </c>
      <c r="B14" s="1" t="s">
        <v>194</v>
      </c>
      <c r="C14" s="21">
        <v>40054</v>
      </c>
      <c r="D14" s="22">
        <v>0.8333333333333334</v>
      </c>
      <c r="E14" s="22">
        <v>0.9166666666666666</v>
      </c>
      <c r="F14" s="1">
        <v>61</v>
      </c>
      <c r="G14" s="8">
        <v>0.295</v>
      </c>
      <c r="H14" s="1" t="s">
        <v>230</v>
      </c>
      <c r="I14" s="1">
        <v>1</v>
      </c>
      <c r="J14" s="43" t="s">
        <v>61</v>
      </c>
      <c r="K14" s="20" t="s">
        <v>110</v>
      </c>
      <c r="L14" s="20" t="s">
        <v>111</v>
      </c>
      <c r="M14" s="20" t="s">
        <v>112</v>
      </c>
    </row>
    <row r="15" spans="1:13" s="20" customFormat="1" ht="12.75">
      <c r="A15" s="20" t="s">
        <v>23</v>
      </c>
      <c r="B15" s="1" t="s">
        <v>195</v>
      </c>
      <c r="C15" s="21">
        <v>40054</v>
      </c>
      <c r="D15" s="21" t="s">
        <v>31</v>
      </c>
      <c r="E15" s="22" t="s">
        <v>152</v>
      </c>
      <c r="F15" s="20">
        <v>70</v>
      </c>
      <c r="G15" s="26" t="s">
        <v>128</v>
      </c>
      <c r="H15" s="20" t="s">
        <v>103</v>
      </c>
      <c r="I15" s="20">
        <v>4</v>
      </c>
      <c r="J15" s="43" t="s">
        <v>62</v>
      </c>
      <c r="M15" s="20" t="s">
        <v>153</v>
      </c>
    </row>
    <row r="16" spans="1:10" s="20" customFormat="1" ht="25.5">
      <c r="A16" s="49" t="s">
        <v>38</v>
      </c>
      <c r="B16" s="1" t="s">
        <v>205</v>
      </c>
      <c r="C16" s="21">
        <v>40054</v>
      </c>
      <c r="D16" s="22">
        <v>0.7916666666666666</v>
      </c>
      <c r="E16" s="22">
        <v>0.9791666666666666</v>
      </c>
      <c r="F16" s="24">
        <v>60</v>
      </c>
      <c r="G16" s="25">
        <v>0.3</v>
      </c>
      <c r="H16" s="20" t="s">
        <v>232</v>
      </c>
      <c r="I16" s="20">
        <v>2</v>
      </c>
      <c r="J16" s="43" t="s">
        <v>164</v>
      </c>
    </row>
    <row r="17" spans="1:13" s="20" customFormat="1" ht="15.75">
      <c r="A17" s="20" t="s">
        <v>39</v>
      </c>
      <c r="B17" s="1" t="s">
        <v>212</v>
      </c>
      <c r="C17" s="21">
        <v>40057</v>
      </c>
      <c r="D17" s="22">
        <v>0.7916666666666666</v>
      </c>
      <c r="E17" s="23">
        <v>0.9166666666666666</v>
      </c>
      <c r="F17" s="24">
        <v>50</v>
      </c>
      <c r="G17" s="25">
        <v>0.2</v>
      </c>
      <c r="H17" s="20">
        <v>0</v>
      </c>
      <c r="I17" s="20">
        <v>2</v>
      </c>
      <c r="J17" s="44" t="s">
        <v>63</v>
      </c>
      <c r="L17" s="20" t="s">
        <v>115</v>
      </c>
      <c r="M17" s="20" t="s">
        <v>116</v>
      </c>
    </row>
    <row r="18" spans="1:13" s="20" customFormat="1" ht="12.75">
      <c r="A18" s="20" t="s">
        <v>171</v>
      </c>
      <c r="B18" s="20" t="s">
        <v>172</v>
      </c>
      <c r="C18" s="21">
        <v>40059</v>
      </c>
      <c r="D18" s="22">
        <v>0.75</v>
      </c>
      <c r="E18" s="22">
        <v>0.8958333333333334</v>
      </c>
      <c r="F18" s="24">
        <v>31</v>
      </c>
      <c r="G18" s="25">
        <v>0.2</v>
      </c>
      <c r="H18" s="20" t="s">
        <v>173</v>
      </c>
      <c r="I18" s="20">
        <v>3</v>
      </c>
      <c r="J18" s="43" t="s">
        <v>174</v>
      </c>
      <c r="K18" s="20" t="s">
        <v>171</v>
      </c>
      <c r="M18" s="20" t="s">
        <v>175</v>
      </c>
    </row>
    <row r="19" spans="1:10" s="20" customFormat="1" ht="12" customHeight="1">
      <c r="A19" s="20" t="s">
        <v>40</v>
      </c>
      <c r="B19" s="20" t="s">
        <v>140</v>
      </c>
      <c r="C19" s="21">
        <v>40060</v>
      </c>
      <c r="D19" s="22">
        <v>0.7708333333333334</v>
      </c>
      <c r="E19" s="22">
        <v>0.9166666666666666</v>
      </c>
      <c r="F19" s="20">
        <v>50</v>
      </c>
      <c r="G19" s="26" t="s">
        <v>99</v>
      </c>
      <c r="H19" s="20" t="s">
        <v>145</v>
      </c>
      <c r="I19" s="20">
        <v>3</v>
      </c>
      <c r="J19" s="43" t="s">
        <v>64</v>
      </c>
    </row>
    <row r="20" spans="1:13" s="20" customFormat="1" ht="15.75">
      <c r="A20" s="20" t="s">
        <v>41</v>
      </c>
      <c r="B20" s="20" t="s">
        <v>196</v>
      </c>
      <c r="C20" s="21">
        <v>40060</v>
      </c>
      <c r="D20" s="22">
        <v>0.8541666666666666</v>
      </c>
      <c r="E20" s="23">
        <v>0.9375</v>
      </c>
      <c r="F20" s="20">
        <v>40</v>
      </c>
      <c r="G20" s="26" t="s">
        <v>99</v>
      </c>
      <c r="H20" s="20" t="s">
        <v>100</v>
      </c>
      <c r="I20" s="20">
        <v>2</v>
      </c>
      <c r="J20" s="55" t="s">
        <v>65</v>
      </c>
      <c r="M20" s="20" t="s">
        <v>101</v>
      </c>
    </row>
    <row r="21" spans="1:13" s="20" customFormat="1" ht="15.75">
      <c r="A21" s="20" t="s">
        <v>42</v>
      </c>
      <c r="B21" s="20" t="s">
        <v>197</v>
      </c>
      <c r="C21" s="21">
        <v>40060</v>
      </c>
      <c r="D21" s="22">
        <v>0.8333333333333334</v>
      </c>
      <c r="E21" s="23">
        <v>0.9166666666666666</v>
      </c>
      <c r="F21" s="20">
        <v>37</v>
      </c>
      <c r="G21" s="26" t="s">
        <v>132</v>
      </c>
      <c r="H21" s="20" t="s">
        <v>133</v>
      </c>
      <c r="I21" s="20">
        <v>6</v>
      </c>
      <c r="J21" s="55" t="s">
        <v>66</v>
      </c>
      <c r="L21" s="20" t="s">
        <v>134</v>
      </c>
      <c r="M21" s="20" t="s">
        <v>135</v>
      </c>
    </row>
    <row r="22" spans="1:13" s="20" customFormat="1" ht="12.75">
      <c r="A22" s="20" t="s">
        <v>3</v>
      </c>
      <c r="B22" s="20" t="s">
        <v>198</v>
      </c>
      <c r="C22" s="21">
        <v>40060</v>
      </c>
      <c r="D22" s="22">
        <v>0.8333333333333334</v>
      </c>
      <c r="E22" s="23">
        <v>0.9375</v>
      </c>
      <c r="F22" s="20">
        <v>136</v>
      </c>
      <c r="G22" s="26" t="s">
        <v>98</v>
      </c>
      <c r="H22" s="20" t="s">
        <v>96</v>
      </c>
      <c r="I22" s="20">
        <v>8</v>
      </c>
      <c r="J22" s="43" t="s">
        <v>67</v>
      </c>
      <c r="L22" s="20" t="s">
        <v>130</v>
      </c>
      <c r="M22" s="32" t="s">
        <v>242</v>
      </c>
    </row>
    <row r="23" spans="1:13" s="20" customFormat="1" ht="12.75">
      <c r="A23" s="20" t="s">
        <v>25</v>
      </c>
      <c r="B23" s="20" t="s">
        <v>199</v>
      </c>
      <c r="C23" s="21">
        <v>40060</v>
      </c>
      <c r="D23" s="22">
        <v>0.875</v>
      </c>
      <c r="E23" s="22">
        <v>0.9583333333333334</v>
      </c>
      <c r="F23" s="20">
        <v>71</v>
      </c>
      <c r="G23" s="26" t="s">
        <v>128</v>
      </c>
      <c r="H23" s="20" t="s">
        <v>227</v>
      </c>
      <c r="I23" s="20">
        <v>5</v>
      </c>
      <c r="J23" s="43" t="s">
        <v>68</v>
      </c>
      <c r="K23" s="20" t="s">
        <v>129</v>
      </c>
      <c r="L23" s="20" t="s">
        <v>130</v>
      </c>
      <c r="M23" s="20" t="s">
        <v>131</v>
      </c>
    </row>
    <row r="24" spans="1:10" s="20" customFormat="1" ht="12.75">
      <c r="A24" s="20" t="s">
        <v>24</v>
      </c>
      <c r="B24" s="20" t="s">
        <v>215</v>
      </c>
      <c r="C24" s="21">
        <v>40060</v>
      </c>
      <c r="D24" s="22">
        <v>0.7916666666666666</v>
      </c>
      <c r="E24" s="22">
        <v>0.9791666666666666</v>
      </c>
      <c r="F24" s="20">
        <v>45</v>
      </c>
      <c r="G24" s="26" t="s">
        <v>214</v>
      </c>
      <c r="H24" s="20" t="s">
        <v>160</v>
      </c>
      <c r="I24" s="20">
        <v>5</v>
      </c>
      <c r="J24" s="43" t="s">
        <v>213</v>
      </c>
    </row>
    <row r="25" spans="1:10" s="20" customFormat="1" ht="12.75">
      <c r="A25" s="36" t="s">
        <v>43</v>
      </c>
      <c r="B25" s="20" t="s">
        <v>192</v>
      </c>
      <c r="C25" s="21">
        <v>40060</v>
      </c>
      <c r="D25" s="22">
        <v>0.8333333333333334</v>
      </c>
      <c r="E25" s="23">
        <v>0.9583333333333334</v>
      </c>
      <c r="F25" s="20">
        <v>13</v>
      </c>
      <c r="G25" s="26" t="s">
        <v>136</v>
      </c>
      <c r="H25" s="20" t="s">
        <v>137</v>
      </c>
      <c r="I25" s="20">
        <v>2</v>
      </c>
      <c r="J25" s="43" t="s">
        <v>138</v>
      </c>
    </row>
    <row r="26" spans="1:13" s="20" customFormat="1" ht="12.75">
      <c r="A26" s="20" t="s">
        <v>157</v>
      </c>
      <c r="B26" s="20" t="s">
        <v>206</v>
      </c>
      <c r="C26" s="21">
        <v>40059</v>
      </c>
      <c r="D26" s="22" t="s">
        <v>158</v>
      </c>
      <c r="E26" s="22" t="s">
        <v>152</v>
      </c>
      <c r="F26" s="20">
        <v>116</v>
      </c>
      <c r="G26" s="26" t="s">
        <v>159</v>
      </c>
      <c r="H26" s="20" t="s">
        <v>160</v>
      </c>
      <c r="I26" s="20">
        <v>4</v>
      </c>
      <c r="J26" s="56" t="s">
        <v>161</v>
      </c>
      <c r="L26" s="20" t="s">
        <v>162</v>
      </c>
      <c r="M26" s="20" t="s">
        <v>163</v>
      </c>
    </row>
    <row r="27" spans="1:13" s="20" customFormat="1" ht="12.75">
      <c r="A27" s="20" t="s">
        <v>44</v>
      </c>
      <c r="B27" s="32" t="s">
        <v>127</v>
      </c>
      <c r="C27" s="21">
        <v>40061</v>
      </c>
      <c r="D27" s="22" t="s">
        <v>121</v>
      </c>
      <c r="E27" s="22">
        <v>0.9166666666666666</v>
      </c>
      <c r="F27" s="20">
        <v>309</v>
      </c>
      <c r="G27" s="26" t="s">
        <v>122</v>
      </c>
      <c r="H27" s="20" t="s">
        <v>100</v>
      </c>
      <c r="I27" s="20">
        <v>17</v>
      </c>
      <c r="J27" s="56" t="s">
        <v>123</v>
      </c>
      <c r="K27" s="20" t="s">
        <v>124</v>
      </c>
      <c r="L27" s="20" t="s">
        <v>125</v>
      </c>
      <c r="M27" s="20" t="s">
        <v>126</v>
      </c>
    </row>
    <row r="28" spans="1:13" s="20" customFormat="1" ht="14.25" customHeight="1">
      <c r="A28" s="36" t="s">
        <v>45</v>
      </c>
      <c r="B28" s="32" t="s">
        <v>200</v>
      </c>
      <c r="C28" s="21">
        <v>40061</v>
      </c>
      <c r="D28" s="22">
        <v>0.8125</v>
      </c>
      <c r="E28" s="23">
        <v>0.96875</v>
      </c>
      <c r="F28" s="20">
        <v>250</v>
      </c>
      <c r="G28" s="26" t="s">
        <v>117</v>
      </c>
      <c r="H28" s="20" t="s">
        <v>118</v>
      </c>
      <c r="I28" s="20">
        <v>9</v>
      </c>
      <c r="J28" s="55" t="s">
        <v>69</v>
      </c>
      <c r="L28" s="20" t="s">
        <v>119</v>
      </c>
      <c r="M28" s="20" t="s">
        <v>120</v>
      </c>
    </row>
    <row r="29" spans="1:13" s="20" customFormat="1" ht="14.25" customHeight="1">
      <c r="A29" s="41" t="s">
        <v>46</v>
      </c>
      <c r="B29" s="20" t="s">
        <v>207</v>
      </c>
      <c r="C29" s="21">
        <v>40061</v>
      </c>
      <c r="D29" s="22">
        <v>0.8333333333333334</v>
      </c>
      <c r="E29" s="22">
        <v>0.8958333333333334</v>
      </c>
      <c r="F29" s="20">
        <v>90</v>
      </c>
      <c r="G29" s="26" t="s">
        <v>105</v>
      </c>
      <c r="H29" s="20" t="s">
        <v>96</v>
      </c>
      <c r="I29" s="20">
        <v>3</v>
      </c>
      <c r="J29" s="55" t="s">
        <v>106</v>
      </c>
      <c r="L29" s="35" t="s">
        <v>107</v>
      </c>
      <c r="M29" s="35" t="s">
        <v>108</v>
      </c>
    </row>
    <row r="30" spans="1:13" s="20" customFormat="1" ht="12.75">
      <c r="A30" s="20" t="s">
        <v>47</v>
      </c>
      <c r="B30" s="20" t="s">
        <v>201</v>
      </c>
      <c r="C30" s="21">
        <v>40061</v>
      </c>
      <c r="D30" s="22" t="s">
        <v>48</v>
      </c>
      <c r="E30" s="22" t="s">
        <v>32</v>
      </c>
      <c r="F30" s="20">
        <v>210</v>
      </c>
      <c r="G30" s="26" t="s">
        <v>102</v>
      </c>
      <c r="H30" s="20" t="s">
        <v>103</v>
      </c>
      <c r="I30" s="20">
        <v>8</v>
      </c>
      <c r="J30" s="43" t="s">
        <v>70</v>
      </c>
      <c r="M30" s="20" t="s">
        <v>104</v>
      </c>
    </row>
    <row r="31" spans="1:13" s="20" customFormat="1" ht="15.75">
      <c r="A31" s="20" t="s">
        <v>29</v>
      </c>
      <c r="B31" s="20" t="s">
        <v>208</v>
      </c>
      <c r="C31" s="21">
        <v>40067</v>
      </c>
      <c r="D31" s="22">
        <v>0.7916666666666666</v>
      </c>
      <c r="E31" s="22">
        <v>0.9583333333333334</v>
      </c>
      <c r="F31" s="20">
        <v>68</v>
      </c>
      <c r="G31" s="25">
        <v>0.3</v>
      </c>
      <c r="H31" s="20" t="s">
        <v>176</v>
      </c>
      <c r="I31" s="20">
        <v>7</v>
      </c>
      <c r="J31" s="55" t="s">
        <v>177</v>
      </c>
      <c r="K31" s="20" t="s">
        <v>178</v>
      </c>
      <c r="L31" s="20" t="s">
        <v>179</v>
      </c>
      <c r="M31" s="20" t="s">
        <v>180</v>
      </c>
    </row>
    <row r="32" spans="1:13" ht="15.75">
      <c r="A32" s="20" t="s">
        <v>49</v>
      </c>
      <c r="B32" s="1" t="s">
        <v>202</v>
      </c>
      <c r="C32" s="21">
        <v>40068</v>
      </c>
      <c r="D32" s="22" t="s">
        <v>50</v>
      </c>
      <c r="E32" s="23">
        <v>0.9791666666666666</v>
      </c>
      <c r="F32" s="1">
        <v>135</v>
      </c>
      <c r="G32" s="11" t="s">
        <v>144</v>
      </c>
      <c r="H32" s="1" t="s">
        <v>145</v>
      </c>
      <c r="I32" s="1">
        <v>2</v>
      </c>
      <c r="J32" s="44" t="s">
        <v>146</v>
      </c>
      <c r="M32" s="1" t="s">
        <v>147</v>
      </c>
    </row>
    <row r="33" spans="1:12" ht="12.75">
      <c r="A33" s="20" t="s">
        <v>30</v>
      </c>
      <c r="B33" s="1" t="s">
        <v>203</v>
      </c>
      <c r="C33" s="21">
        <v>40074</v>
      </c>
      <c r="D33" s="22">
        <v>0.7083333333333334</v>
      </c>
      <c r="E33" s="22">
        <v>0.9583333333333334</v>
      </c>
      <c r="F33" s="1">
        <v>36</v>
      </c>
      <c r="G33" s="11" t="s">
        <v>154</v>
      </c>
      <c r="H33" s="11" t="s">
        <v>231</v>
      </c>
      <c r="I33" s="1">
        <v>8</v>
      </c>
      <c r="J33" s="43" t="s">
        <v>155</v>
      </c>
      <c r="K33" s="1" t="s">
        <v>156</v>
      </c>
      <c r="L33" s="1" t="s">
        <v>243</v>
      </c>
    </row>
    <row r="34" spans="1:12" ht="15.75">
      <c r="A34" s="42" t="s">
        <v>51</v>
      </c>
      <c r="B34" s="1" t="s">
        <v>169</v>
      </c>
      <c r="C34" s="21">
        <v>40074</v>
      </c>
      <c r="D34" s="22">
        <v>0.7083333333333334</v>
      </c>
      <c r="E34" s="23">
        <v>0.9166666666666666</v>
      </c>
      <c r="F34" s="1">
        <v>130</v>
      </c>
      <c r="G34" s="11" t="s">
        <v>165</v>
      </c>
      <c r="H34" s="1" t="s">
        <v>166</v>
      </c>
      <c r="I34" s="1">
        <v>9</v>
      </c>
      <c r="J34" s="48" t="s">
        <v>167</v>
      </c>
      <c r="K34" s="1" t="s">
        <v>170</v>
      </c>
      <c r="L34" s="20" t="s">
        <v>168</v>
      </c>
    </row>
    <row r="35" spans="1:13" ht="12.75">
      <c r="A35" s="20" t="s">
        <v>52</v>
      </c>
      <c r="B35" s="1" t="s">
        <v>219</v>
      </c>
      <c r="C35" s="21">
        <v>40081</v>
      </c>
      <c r="D35" s="22">
        <v>0.75</v>
      </c>
      <c r="E35" s="23">
        <v>0.9166666666666666</v>
      </c>
      <c r="F35" s="1">
        <v>43</v>
      </c>
      <c r="G35" s="26">
        <v>17</v>
      </c>
      <c r="H35" s="1" t="s">
        <v>141</v>
      </c>
      <c r="I35" s="1">
        <v>4</v>
      </c>
      <c r="J35" s="48" t="s">
        <v>223</v>
      </c>
      <c r="K35" s="1" t="s">
        <v>224</v>
      </c>
      <c r="M35" s="1" t="s">
        <v>225</v>
      </c>
    </row>
    <row r="36" spans="1:10" ht="15.75">
      <c r="A36" s="42"/>
      <c r="B36" s="51"/>
      <c r="C36" s="21"/>
      <c r="D36" s="22"/>
      <c r="E36" s="23"/>
      <c r="G36" s="11"/>
      <c r="H36" s="53"/>
      <c r="J36" s="48"/>
    </row>
    <row r="37" spans="4:7" ht="12.75">
      <c r="D37" s="6"/>
      <c r="E37" s="6"/>
      <c r="G37" s="11"/>
    </row>
    <row r="38" spans="4:7" ht="12.75">
      <c r="D38" s="6"/>
      <c r="E38" s="6"/>
      <c r="G38" s="11"/>
    </row>
    <row r="39" spans="1:9" s="2" customFormat="1" ht="12.75">
      <c r="A39" s="2" t="s">
        <v>13</v>
      </c>
      <c r="C39" s="29"/>
      <c r="D39" s="13"/>
      <c r="E39" s="13"/>
      <c r="F39" s="14">
        <f>SUM(F2:F38)</f>
        <v>3414</v>
      </c>
      <c r="G39" s="3" t="s">
        <v>234</v>
      </c>
      <c r="H39" s="3" t="s">
        <v>233</v>
      </c>
      <c r="I39" s="3">
        <f>SUM(I3:I38)</f>
        <v>171</v>
      </c>
    </row>
    <row r="40" spans="4:6" ht="12.75">
      <c r="D40" s="5"/>
      <c r="E40" s="5"/>
      <c r="F40" s="9"/>
    </row>
    <row r="41" spans="1:26" ht="12.75">
      <c r="A41" s="15" t="s">
        <v>10</v>
      </c>
      <c r="B41" s="3" t="s">
        <v>84</v>
      </c>
      <c r="C41" s="30"/>
      <c r="D41" s="16"/>
      <c r="E41" s="16"/>
      <c r="F41" s="16" t="s">
        <v>7</v>
      </c>
      <c r="G41" s="16" t="s">
        <v>7</v>
      </c>
      <c r="H41" s="16" t="s">
        <v>238</v>
      </c>
      <c r="I41" s="16"/>
      <c r="J41" s="16"/>
      <c r="K41" s="16" t="s">
        <v>16</v>
      </c>
      <c r="L41" s="16" t="s">
        <v>17</v>
      </c>
      <c r="M41" s="16" t="s">
        <v>19</v>
      </c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7"/>
      <c r="B42" s="16" t="s">
        <v>71</v>
      </c>
      <c r="C42" s="30"/>
      <c r="D42" s="16"/>
      <c r="E42" s="16"/>
      <c r="F42" s="16" t="s">
        <v>8</v>
      </c>
      <c r="G42" s="16" t="s">
        <v>8</v>
      </c>
      <c r="H42" s="16" t="s">
        <v>97</v>
      </c>
      <c r="I42" s="16"/>
      <c r="J42" s="16"/>
      <c r="K42" s="16"/>
      <c r="L42" s="16"/>
      <c r="M42" s="16"/>
      <c r="N42" s="16"/>
      <c r="O42" s="16"/>
      <c r="P42" s="16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7"/>
      <c r="B43" s="16" t="s">
        <v>209</v>
      </c>
      <c r="C43" s="30"/>
      <c r="D43" s="16"/>
      <c r="E43" s="16"/>
      <c r="F43" s="16"/>
      <c r="G43" s="16" t="s">
        <v>20</v>
      </c>
      <c r="H43" s="16" t="s">
        <v>239</v>
      </c>
      <c r="I43" s="16"/>
      <c r="J43" s="16"/>
      <c r="K43" s="16"/>
      <c r="L43" s="16"/>
      <c r="M43" s="16"/>
      <c r="N43" s="16"/>
      <c r="O43" s="16"/>
      <c r="P43" s="16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7"/>
      <c r="B44" s="16" t="s">
        <v>72</v>
      </c>
      <c r="C44" s="30"/>
      <c r="D44" s="16"/>
      <c r="E44" s="16"/>
      <c r="F44" s="16"/>
      <c r="G44" s="16" t="s">
        <v>21</v>
      </c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7"/>
      <c r="B45" s="16" t="s">
        <v>74</v>
      </c>
      <c r="C45" s="3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8"/>
      <c r="B46" s="50" t="s">
        <v>235</v>
      </c>
      <c r="C46" s="3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7"/>
      <c r="B47" s="50" t="s">
        <v>79</v>
      </c>
      <c r="C47" s="3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7"/>
      <c r="B48" s="3" t="s">
        <v>85</v>
      </c>
      <c r="C48" s="3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7"/>
      <c r="B49" s="16" t="s">
        <v>73</v>
      </c>
      <c r="C49" s="3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7"/>
      <c r="B50" s="16" t="s">
        <v>88</v>
      </c>
      <c r="C50" s="3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7"/>
      <c r="B51" s="16" t="s">
        <v>75</v>
      </c>
      <c r="C51" s="3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17"/>
      <c r="B52" s="3" t="s">
        <v>86</v>
      </c>
      <c r="C52" s="3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7"/>
      <c r="B53" s="16" t="s">
        <v>76</v>
      </c>
      <c r="C53" s="3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17"/>
      <c r="B54" s="16" t="s">
        <v>77</v>
      </c>
      <c r="C54" s="3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17"/>
      <c r="B55" s="16" t="s">
        <v>78</v>
      </c>
      <c r="C55" s="3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7"/>
      <c r="B56" s="16" t="s">
        <v>87</v>
      </c>
      <c r="C56" s="3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7"/>
      <c r="B57" s="3" t="s">
        <v>210</v>
      </c>
      <c r="C57" s="3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17"/>
      <c r="B58" s="57" t="s">
        <v>237</v>
      </c>
      <c r="C58" s="30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17"/>
      <c r="B59" s="16" t="s">
        <v>236</v>
      </c>
      <c r="C59" s="30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17"/>
      <c r="B60" s="16" t="s">
        <v>211</v>
      </c>
      <c r="C60" s="3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17"/>
      <c r="B61" s="16" t="s">
        <v>80</v>
      </c>
      <c r="C61" s="3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7"/>
      <c r="B62" s="16" t="s">
        <v>81</v>
      </c>
      <c r="C62" s="3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7"/>
      <c r="B63" s="16" t="s">
        <v>82</v>
      </c>
      <c r="C63" s="31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7"/>
      <c r="B64" s="16" t="s">
        <v>83</v>
      </c>
      <c r="C64" s="3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7"/>
      <c r="C65" s="31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7" ht="12.75">
      <c r="B66" s="51" t="s">
        <v>218</v>
      </c>
      <c r="D66" s="6"/>
      <c r="E66" s="7"/>
      <c r="G66" s="8"/>
    </row>
    <row r="67" spans="2:7" ht="12.75">
      <c r="B67" s="51" t="s">
        <v>204</v>
      </c>
      <c r="D67" s="6"/>
      <c r="E67" s="7"/>
      <c r="G67" s="8"/>
    </row>
    <row r="68" ht="12.75">
      <c r="D68" s="6"/>
    </row>
    <row r="69" spans="4:7" ht="12.75">
      <c r="D69" s="6"/>
      <c r="E69" s="7"/>
      <c r="F69" s="9"/>
      <c r="G69" s="8"/>
    </row>
    <row r="70" spans="4:7" ht="12.75">
      <c r="D70" s="6"/>
      <c r="F70" s="9"/>
      <c r="G70" s="8"/>
    </row>
    <row r="71" spans="4:7" ht="12.75">
      <c r="D71" s="6"/>
      <c r="E71" s="7"/>
      <c r="F71" s="9"/>
      <c r="G71" s="8"/>
    </row>
    <row r="72" spans="4:7" ht="12.75">
      <c r="D72" s="6"/>
      <c r="E72" s="7"/>
      <c r="F72" s="9"/>
      <c r="G72" s="8"/>
    </row>
    <row r="73" spans="4:7" ht="12.75">
      <c r="D73" s="5"/>
      <c r="E73" s="6"/>
      <c r="G73" s="8"/>
    </row>
    <row r="74" spans="4:7" ht="12.75">
      <c r="D74" s="6"/>
      <c r="E74" s="6"/>
      <c r="F74" s="9"/>
      <c r="G74" s="8"/>
    </row>
    <row r="75" spans="4:7" ht="12.75">
      <c r="D75" s="6"/>
      <c r="E75" s="6"/>
      <c r="F75" s="9"/>
      <c r="G75" s="8"/>
    </row>
    <row r="76" spans="4:7" ht="12.75">
      <c r="D76" s="6"/>
      <c r="E76" s="6"/>
      <c r="F76" s="9"/>
      <c r="G76" s="8"/>
    </row>
    <row r="77" spans="4:7" ht="12.75">
      <c r="D77" s="5"/>
      <c r="E77" s="6"/>
      <c r="G77" s="8"/>
    </row>
    <row r="78" spans="4:7" ht="12.75">
      <c r="D78" s="6"/>
      <c r="E78" s="6"/>
      <c r="G78" s="8"/>
    </row>
    <row r="79" spans="4:7" ht="12.75">
      <c r="D79" s="6"/>
      <c r="E79" s="6"/>
      <c r="G79" s="8"/>
    </row>
    <row r="80" spans="4:7" ht="12.75">
      <c r="D80" s="5"/>
      <c r="E80" s="6"/>
      <c r="G80" s="8"/>
    </row>
    <row r="81" spans="4:10" ht="12.75">
      <c r="D81" s="5"/>
      <c r="E81" s="6"/>
      <c r="G81" s="8"/>
      <c r="J81" s="10"/>
    </row>
    <row r="82" spans="4:7" ht="12.75">
      <c r="D82" s="7"/>
      <c r="E82" s="6"/>
      <c r="G82" s="8"/>
    </row>
    <row r="83" spans="4:8" ht="12.75">
      <c r="D83" s="5"/>
      <c r="E83" s="6"/>
      <c r="G83" s="8"/>
      <c r="H83" s="12"/>
    </row>
    <row r="84" spans="4:8" ht="12.75">
      <c r="D84" s="6"/>
      <c r="E84" s="6"/>
      <c r="G84" s="11"/>
      <c r="H84" s="12"/>
    </row>
    <row r="85" spans="4:8" ht="12.75">
      <c r="D85" s="6"/>
      <c r="E85" s="6"/>
      <c r="G85" s="11"/>
      <c r="H85" s="12"/>
    </row>
    <row r="86" spans="4:8" ht="12.75">
      <c r="D86" s="6"/>
      <c r="E86" s="6"/>
      <c r="G86" s="11"/>
      <c r="H86" s="12"/>
    </row>
    <row r="87" spans="1:26" ht="12.75">
      <c r="A87" s="17"/>
      <c r="B87" s="17"/>
      <c r="C87" s="31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>
      <c r="A88" s="17"/>
      <c r="B88" s="17"/>
      <c r="C88" s="3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17"/>
      <c r="B89" s="17"/>
      <c r="C89" s="3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>
      <c r="A90" s="17"/>
      <c r="B90" s="17"/>
      <c r="C90" s="31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>
      <c r="A91" s="17"/>
      <c r="B91" s="17"/>
      <c r="C91" s="3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3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31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3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3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31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31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Lužické hory</dc:creator>
  <cp:keywords/>
  <dc:description/>
  <cp:lastModifiedBy>ucitel</cp:lastModifiedBy>
  <dcterms:created xsi:type="dcterms:W3CDTF">2003-09-10T11:37:52Z</dcterms:created>
  <dcterms:modified xsi:type="dcterms:W3CDTF">2009-10-26T13:55:07Z</dcterms:modified>
  <cp:category/>
  <cp:version/>
  <cp:contentType/>
  <cp:contentStatus/>
</cp:coreProperties>
</file>