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5480" windowHeight="5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<sst xmlns="http://schemas.openxmlformats.org/spreadsheetml/2006/main" count="163" uniqueCount="151">
  <si>
    <t>Místo konání</t>
  </si>
  <si>
    <t>Pořadající organisace</t>
  </si>
  <si>
    <t>Mikulov (j. na Turoldu)</t>
  </si>
  <si>
    <t>Liberec (Hanychovská j.)</t>
  </si>
  <si>
    <t>ČESON,S CHKO Jizerské hory,36/02 ZO ČSOP</t>
  </si>
  <si>
    <t>Lužícké Hory (Ledová j. Naděje)</t>
  </si>
  <si>
    <t>ČESON,Sdružení přátel Lužických hor, S CHKO Lužické hory,36/02 ZO ČSOP</t>
  </si>
  <si>
    <t>jeskyně na Špičáku</t>
  </si>
  <si>
    <t>Program</t>
  </si>
  <si>
    <t>2 - Ukázky metod výzkumu netopýrů</t>
  </si>
  <si>
    <t>3 - Detektorováni</t>
  </si>
  <si>
    <t>Datum konání</t>
  </si>
  <si>
    <t>Počet účastníků</t>
  </si>
  <si>
    <t>alespoň kvalifikovaný</t>
  </si>
  <si>
    <t>odhad</t>
  </si>
  <si>
    <t>Z toho dětí do 15 let</t>
  </si>
  <si>
    <t>Počet chycených netopýrů</t>
  </si>
  <si>
    <t>4 - Odchyt</t>
  </si>
  <si>
    <t xml:space="preserve"> 1 - Přednáška</t>
  </si>
  <si>
    <t>5 - Ukázky živých netopýrů</t>
  </si>
  <si>
    <t>6 - Ukázky péče o hendikepované jedince</t>
  </si>
  <si>
    <t>Klíč</t>
  </si>
  <si>
    <t>Jen v případě pokud probýhal</t>
  </si>
  <si>
    <t>odchyt netopýrů</t>
  </si>
  <si>
    <t>Počet pořadatelů</t>
  </si>
  <si>
    <t>Donátoři akce</t>
  </si>
  <si>
    <t>7 - Prodej propagačních materialů</t>
  </si>
  <si>
    <t>8 - Soutěže</t>
  </si>
  <si>
    <t>SUM</t>
  </si>
  <si>
    <t>11 - živý kaloň</t>
  </si>
  <si>
    <t>9 - výstava</t>
  </si>
  <si>
    <t>13 - pozorování letní kolonie M.myo</t>
  </si>
  <si>
    <t>počátek</t>
  </si>
  <si>
    <t>14 - výtvarná soutěž pro děti</t>
  </si>
  <si>
    <t>Poznámka</t>
  </si>
  <si>
    <t>název zdroje</t>
  </si>
  <si>
    <t xml:space="preserve">informace o nepřizni pro konání akce, prípadně přiznivé vlivy </t>
  </si>
  <si>
    <t>Medialní ohlas</t>
  </si>
  <si>
    <t>kde bylo informováno o akci, název sdělovacích prostředků</t>
  </si>
  <si>
    <t>správa CHKO LH, sdružení přátel Lužických hor</t>
  </si>
  <si>
    <t>možno udat počet</t>
  </si>
  <si>
    <t>nebo odhad v %</t>
  </si>
  <si>
    <t>15-pamětní razítko</t>
  </si>
  <si>
    <t>17-naučná vycházka</t>
  </si>
  <si>
    <t>konec</t>
  </si>
  <si>
    <t>Vrchlabí (zámecký park)</t>
  </si>
  <si>
    <t>ZOO Ostrava</t>
  </si>
  <si>
    <t>18 - balky našich letounů</t>
  </si>
  <si>
    <t>19 -  preparáty exotických letounů</t>
  </si>
  <si>
    <t>20 - preparáty létajících savců</t>
  </si>
  <si>
    <t xml:space="preserve">Velké Meziříčí </t>
  </si>
  <si>
    <t>12 - film, video</t>
  </si>
  <si>
    <t>Skalice u České Lípy</t>
  </si>
  <si>
    <t>21 - ochutnávka jídelníčku kaloňů</t>
  </si>
  <si>
    <t>22 - poslech nahraných sociálních hlasů našich netopýrů</t>
  </si>
  <si>
    <t>23 - pamětní vstupenka</t>
  </si>
  <si>
    <t>24 - prohlídka jeskyně</t>
  </si>
  <si>
    <t>1   2    3    4   5    6     7    9    15   23</t>
  </si>
  <si>
    <t xml:space="preserve">hrad Šelmberk u Mladé Vožice </t>
  </si>
  <si>
    <t>cca 40%</t>
  </si>
  <si>
    <t>Hrad Týnec nad Sázavou</t>
  </si>
  <si>
    <t>Ekofond města Liberec, LČR s.p.</t>
  </si>
  <si>
    <t>1   2   3    4    5   7   9   23   24</t>
  </si>
  <si>
    <t>1   2   3   4   5   8   15   16*   22   23   24   25</t>
  </si>
  <si>
    <t>SOF AOPK ČR Pavlov u Ledče n. S.</t>
  </si>
  <si>
    <t>1   2   3   4   5   6   7   8   9   23   25</t>
  </si>
  <si>
    <t>1   2   3   4   5   8   12   14   23</t>
  </si>
  <si>
    <t>1   2   4   5   7   9   12   23</t>
  </si>
  <si>
    <t>1   2   3   4    5   6   7  23</t>
  </si>
  <si>
    <t>Výstavní budova SZM Opava</t>
  </si>
  <si>
    <t xml:space="preserve">Brno, Moravský kras -  jeskyně Balcarka </t>
  </si>
  <si>
    <t>1    2    3     5    6     7    10    16     23</t>
  </si>
  <si>
    <t>16-guláš, nebo pečené maso pro návštěvníky</t>
  </si>
  <si>
    <t>10 - přednáška o historii hradu s noční prohlídkou</t>
  </si>
  <si>
    <t>ČESON, 36/02 ZO ČSOP, majiterl hradu p. Suk, sdružení Archa</t>
  </si>
  <si>
    <t>1   2   3   4   5   17   22   23</t>
  </si>
  <si>
    <t>20.30</t>
  </si>
  <si>
    <t>22.30</t>
  </si>
  <si>
    <t>Správa KRNAP (odbor OPI a Krkonošské muzeum), Vrchlabí</t>
  </si>
  <si>
    <t>Staré Hrady</t>
  </si>
  <si>
    <t>1     3   4   5   6   7-rozdávání   8   9   23</t>
  </si>
  <si>
    <t>cca 30 %</t>
  </si>
  <si>
    <t xml:space="preserve"> 4(1 n. černý, 2 vousatí a 1 vodní)</t>
  </si>
  <si>
    <t>AOPK ČR SOF Pavlov + ČESON (Petra Nová)</t>
  </si>
  <si>
    <t>AOPK SOF Pavlov, ČESON, dobrovolníci (organizátoři)</t>
  </si>
  <si>
    <t>CHKOJeseníky-Muzeum Králíky</t>
  </si>
  <si>
    <t>1   2   3    8    9   14   23</t>
  </si>
  <si>
    <t>30%</t>
  </si>
  <si>
    <t>SCHKO Jeseníky, Muzeum Králíky, ČESON</t>
  </si>
  <si>
    <t>1 2 3 7 9 12 14 15 17 19 22 23</t>
  </si>
  <si>
    <t>25%</t>
  </si>
  <si>
    <t>ČESON, Slezské zemské muzeum Opava,Mgr.M. Gajdošík, Ph.D.</t>
  </si>
  <si>
    <t>1  2  3  5  9  22  23</t>
  </si>
  <si>
    <t>17.30</t>
  </si>
  <si>
    <t>21.30</t>
  </si>
  <si>
    <t>50%</t>
  </si>
  <si>
    <t>ČESON, Zoo Ostrava</t>
  </si>
  <si>
    <t>NP Podyjí – Lesná</t>
  </si>
  <si>
    <t>1   2   3   4    5   10*  23</t>
  </si>
  <si>
    <t>19.30</t>
  </si>
  <si>
    <t>23.30</t>
  </si>
  <si>
    <t>ČESON, Správa NP Podyjí, Jihomoravské muzeum ve Znojmě</t>
  </si>
  <si>
    <t>30. srpna 2008</t>
  </si>
  <si>
    <t>1  2  3  4  5  23</t>
  </si>
  <si>
    <t>25</t>
  </si>
  <si>
    <t>71 (10 druhů)</t>
  </si>
  <si>
    <t>2 ČESON, 2 CEV</t>
  </si>
  <si>
    <t>ČESON, CEV Pálava, Správa jeskyně NA Turoldu</t>
  </si>
  <si>
    <t>Stará Ochozská jeskyně</t>
  </si>
  <si>
    <t>1 2 3 4 5 6 23</t>
  </si>
  <si>
    <t>2.řijna 2008</t>
  </si>
  <si>
    <t>ČESON, Rezekvítek, SCHKO Moravský kras</t>
  </si>
  <si>
    <t>Srbsko (lom na Chlumu, Alkazar)</t>
  </si>
  <si>
    <t>25 (17 M.myotis; 3 M.daubentonii; 1 M.mystacinus; 1 M.brandtii; 1 B.barbastellus; 1 N.noctula a 1 P.auritus).</t>
  </si>
  <si>
    <t>ZO ČSOP 11/30 Nyctalus, ZO ČSS 1-06 Speleologický klub Praha, SCHKO Český kras</t>
  </si>
  <si>
    <t>ČSOP</t>
  </si>
  <si>
    <t>Plumlov (setkání ČSOP)</t>
  </si>
  <si>
    <t>40%</t>
  </si>
  <si>
    <t>ZO ČSOP 11/30 Nyctalus, ČSOP</t>
  </si>
  <si>
    <t>1  2  5  6  7  9</t>
  </si>
  <si>
    <t>1  2  3  4  5  6  7  8  9  14  22  23  24  26</t>
  </si>
  <si>
    <t>1   2   3   5   6   7  8   9  13  14 23 25</t>
  </si>
  <si>
    <t>Městské muzeum v Týnci nad Sázavou, ČESON, Ochrana fauny ČR</t>
  </si>
  <si>
    <t>Město Týnec n.S., Ochrana fauny ČR, ČESON</t>
  </si>
  <si>
    <t>o.s. Danar, ČESON</t>
  </si>
  <si>
    <t>Danar, ČESON</t>
  </si>
  <si>
    <t>Bečov nad Teplou (CHKO Slavkovský les)</t>
  </si>
  <si>
    <t xml:space="preserve">1   2  3  4   5   7   8   9 10 14 18  </t>
  </si>
  <si>
    <t>2 (n. vousatý)</t>
  </si>
  <si>
    <t>ZO ČSOP Kladská + SCHKO Slavkovský les + SCHKO Český les</t>
  </si>
  <si>
    <t>Kladruby u Stříbra (CHKO Český les)</t>
  </si>
  <si>
    <t xml:space="preserve">1   2  3  4   5   7   8   9  14 18  </t>
  </si>
  <si>
    <t>21 (n. velký, brandtův, černý, vodní a vousatý</t>
  </si>
  <si>
    <t>ZO ČSOP Kladská  + SCHKO Český les + SCHKO Slavkovský les</t>
  </si>
  <si>
    <t>cca. 50 %</t>
  </si>
  <si>
    <t>Vlastivědné muzeum  galerie Česká Lípa</t>
  </si>
  <si>
    <t>Křivoklát</t>
  </si>
  <si>
    <t>1   2   3   4   5   6   7   12</t>
  </si>
  <si>
    <t>správa CHKO Křivoklátsko, správa hradu Křivoklát</t>
  </si>
  <si>
    <t>ZO ČSOP Veronika, správa CHKO Morvský kras, správa Sloupsko-Sošuvských jeskyní</t>
  </si>
  <si>
    <t>Chýnovská jeskyně</t>
  </si>
  <si>
    <t>Kuks</t>
  </si>
  <si>
    <t>1  2  3  4  5  7  10  17</t>
  </si>
  <si>
    <t>Muzeum východních Čech v Hradci Králové a Správa Hospitalu Kuks, ČESON</t>
  </si>
  <si>
    <t>1  2  3  4  5  12  22  24</t>
  </si>
  <si>
    <t>20.00</t>
  </si>
  <si>
    <t>23.00</t>
  </si>
  <si>
    <t>Správa Chýnovských jeskyní, AOPK ČR</t>
  </si>
  <si>
    <t>cca 60 %</t>
  </si>
  <si>
    <t>5 Rhip</t>
  </si>
  <si>
    <t xml:space="preserve">ČESON, AOPK ČR, Správa jeskyní ČR - Jeskyně Na Špičáku za podpory ESF a MŽP ČR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</si>
</sst>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:mm;@"/>
    <numFmt numFmtId="177" formatCode="[$-407]dddd\,\ d\.\ mmmm\ yyyy"/>
    <numFmt numFmtId="178" formatCode="[$-405]d/\ mmmm\ yyyy;@"/>
    <numFmt numFmtId="179" formatCode="d/\ mmmm\ yyyy;@"/>
  </numFmts>
  <fonts count="14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i/>
      <sz val="10"/>
      <color indexed="5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5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8" fontId="8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10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7" sqref="A27:IV29"/>
    </sheetView>
  </sheetViews>
  <sheetFormatPr defaultColWidth="9.00390625" defaultRowHeight="12.75"/>
  <cols>
    <col min="1" max="1" width="40.00390625" style="1" customWidth="1"/>
    <col min="2" max="2" width="39.00390625" style="1" customWidth="1"/>
    <col min="3" max="3" width="22.75390625" style="30" customWidth="1"/>
    <col min="4" max="4" width="11.25390625" style="1" customWidth="1"/>
    <col min="5" max="5" width="9.25390625" style="1" customWidth="1"/>
    <col min="6" max="6" width="18.75390625" style="1" customWidth="1"/>
    <col min="7" max="7" width="20.00390625" style="1" customWidth="1"/>
    <col min="8" max="8" width="27.625" style="1" customWidth="1"/>
    <col min="9" max="9" width="26.25390625" style="1" customWidth="1"/>
    <col min="10" max="10" width="104.25390625" style="1" customWidth="1"/>
    <col min="11" max="11" width="59.375" style="1" customWidth="1"/>
    <col min="12" max="12" width="81.375" style="1" customWidth="1"/>
    <col min="13" max="13" width="68.375" style="1" customWidth="1"/>
    <col min="14" max="16384" width="9.125" style="1" customWidth="1"/>
  </cols>
  <sheetData>
    <row r="1" spans="1:13" s="4" customFormat="1" ht="12.75">
      <c r="A1" s="4" t="s">
        <v>0</v>
      </c>
      <c r="B1" s="4" t="s">
        <v>8</v>
      </c>
      <c r="C1" s="29" t="s">
        <v>11</v>
      </c>
      <c r="D1" s="4" t="s">
        <v>32</v>
      </c>
      <c r="E1" s="4" t="s">
        <v>44</v>
      </c>
      <c r="F1" s="4" t="s">
        <v>12</v>
      </c>
      <c r="G1" s="4" t="s">
        <v>15</v>
      </c>
      <c r="H1" s="4" t="s">
        <v>16</v>
      </c>
      <c r="I1" s="4" t="s">
        <v>24</v>
      </c>
      <c r="J1" s="4" t="s">
        <v>1</v>
      </c>
      <c r="K1" s="4" t="s">
        <v>25</v>
      </c>
      <c r="L1" s="4" t="s">
        <v>34</v>
      </c>
      <c r="M1" s="4" t="s">
        <v>37</v>
      </c>
    </row>
    <row r="2" spans="1:11" s="21" customFormat="1" ht="12.75">
      <c r="A2" s="1" t="s">
        <v>126</v>
      </c>
      <c r="B2" s="1" t="s">
        <v>127</v>
      </c>
      <c r="C2" s="30">
        <v>39682</v>
      </c>
      <c r="D2" s="6">
        <v>0.8541666666666666</v>
      </c>
      <c r="E2" s="6">
        <v>0.9583333333333334</v>
      </c>
      <c r="F2" s="1">
        <v>250</v>
      </c>
      <c r="G2" s="11" t="s">
        <v>81</v>
      </c>
      <c r="H2" s="1" t="s">
        <v>128</v>
      </c>
      <c r="I2" s="1">
        <v>3</v>
      </c>
      <c r="J2" s="1" t="s">
        <v>129</v>
      </c>
      <c r="K2" s="1"/>
    </row>
    <row r="3" spans="1:10" ht="12.75">
      <c r="A3" s="1" t="s">
        <v>130</v>
      </c>
      <c r="B3" s="1" t="s">
        <v>131</v>
      </c>
      <c r="C3" s="30">
        <v>39683</v>
      </c>
      <c r="D3" s="6">
        <v>0.8541666666666666</v>
      </c>
      <c r="E3" s="6">
        <v>0.9583333333333334</v>
      </c>
      <c r="F3" s="1">
        <v>150</v>
      </c>
      <c r="G3" s="11" t="s">
        <v>81</v>
      </c>
      <c r="H3" s="1" t="s">
        <v>132</v>
      </c>
      <c r="I3" s="1">
        <v>3</v>
      </c>
      <c r="J3" s="1" t="s">
        <v>133</v>
      </c>
    </row>
    <row r="4" spans="1:11" ht="12.75">
      <c r="A4" s="21" t="s">
        <v>64</v>
      </c>
      <c r="B4" s="21" t="s">
        <v>80</v>
      </c>
      <c r="C4" s="31">
        <v>39683</v>
      </c>
      <c r="D4" s="23">
        <v>0.8333333333333334</v>
      </c>
      <c r="E4" s="24">
        <v>0.9375</v>
      </c>
      <c r="F4" s="25">
        <v>86</v>
      </c>
      <c r="G4" s="26" t="s">
        <v>81</v>
      </c>
      <c r="H4" s="21" t="s">
        <v>82</v>
      </c>
      <c r="I4" s="21">
        <v>7</v>
      </c>
      <c r="J4" s="21" t="s">
        <v>83</v>
      </c>
      <c r="K4" s="21" t="s">
        <v>84</v>
      </c>
    </row>
    <row r="5" spans="1:11" ht="12.75">
      <c r="A5" s="1" t="s">
        <v>60</v>
      </c>
      <c r="B5" s="1" t="s">
        <v>121</v>
      </c>
      <c r="C5" s="5">
        <v>39689</v>
      </c>
      <c r="D5" s="6">
        <v>0.8333333333333334</v>
      </c>
      <c r="E5" s="7">
        <v>0.9791666666666666</v>
      </c>
      <c r="F5" s="1">
        <v>76</v>
      </c>
      <c r="G5" s="8" t="s">
        <v>59</v>
      </c>
      <c r="I5" s="1">
        <v>5</v>
      </c>
      <c r="J5" s="1" t="s">
        <v>122</v>
      </c>
      <c r="K5" s="1" t="s">
        <v>123</v>
      </c>
    </row>
    <row r="6" spans="1:11" s="21" customFormat="1" ht="12.75">
      <c r="A6" s="21" t="s">
        <v>3</v>
      </c>
      <c r="B6" s="21" t="s">
        <v>57</v>
      </c>
      <c r="C6" s="31">
        <v>39689</v>
      </c>
      <c r="D6" s="23">
        <v>0.875</v>
      </c>
      <c r="E6" s="24">
        <v>1</v>
      </c>
      <c r="F6" s="25">
        <v>60</v>
      </c>
      <c r="G6" s="26">
        <v>0.4</v>
      </c>
      <c r="H6" s="21">
        <v>24</v>
      </c>
      <c r="I6" s="21">
        <v>6</v>
      </c>
      <c r="J6" s="21" t="s">
        <v>4</v>
      </c>
      <c r="K6" s="21" t="s">
        <v>61</v>
      </c>
    </row>
    <row r="7" spans="1:20" s="19" customFormat="1" ht="12.75">
      <c r="A7" s="21" t="s">
        <v>58</v>
      </c>
      <c r="B7" s="21" t="s">
        <v>65</v>
      </c>
      <c r="C7" s="22">
        <v>39690</v>
      </c>
      <c r="D7" s="23">
        <v>0.8333333333333334</v>
      </c>
      <c r="E7" s="24">
        <v>0.9791666666666666</v>
      </c>
      <c r="F7" s="25">
        <v>28</v>
      </c>
      <c r="G7" s="26" t="s">
        <v>59</v>
      </c>
      <c r="H7" s="21">
        <v>10</v>
      </c>
      <c r="I7" s="21">
        <v>4</v>
      </c>
      <c r="J7" s="21" t="s">
        <v>124</v>
      </c>
      <c r="K7" s="21" t="s">
        <v>125</v>
      </c>
      <c r="L7" s="35"/>
      <c r="M7" s="35"/>
      <c r="N7" s="35"/>
      <c r="O7" s="35"/>
      <c r="P7" s="35"/>
      <c r="Q7" s="35"/>
      <c r="R7" s="35"/>
      <c r="S7" s="35"/>
      <c r="T7" s="35"/>
    </row>
    <row r="8" spans="1:10" s="35" customFormat="1" ht="12.75">
      <c r="A8" s="19" t="s">
        <v>7</v>
      </c>
      <c r="B8" s="19" t="s">
        <v>63</v>
      </c>
      <c r="C8" s="39">
        <v>39690</v>
      </c>
      <c r="D8" s="20">
        <v>0.7916666666666666</v>
      </c>
      <c r="E8" s="20">
        <v>0.9375</v>
      </c>
      <c r="F8" s="35">
        <v>81</v>
      </c>
      <c r="G8" s="38" t="s">
        <v>148</v>
      </c>
      <c r="H8" s="35" t="s">
        <v>149</v>
      </c>
      <c r="I8" s="35">
        <v>3</v>
      </c>
      <c r="J8" s="35" t="s">
        <v>150</v>
      </c>
    </row>
    <row r="9" spans="1:20" ht="12.75">
      <c r="A9" s="21" t="s">
        <v>2</v>
      </c>
      <c r="B9" s="21" t="s">
        <v>103</v>
      </c>
      <c r="C9" s="31">
        <v>39690</v>
      </c>
      <c r="D9" s="23">
        <v>0.8333333333333334</v>
      </c>
      <c r="E9" s="23">
        <v>1</v>
      </c>
      <c r="F9" s="21">
        <v>78</v>
      </c>
      <c r="G9" s="28" t="s">
        <v>104</v>
      </c>
      <c r="H9" s="21" t="s">
        <v>105</v>
      </c>
      <c r="I9" s="21" t="s">
        <v>106</v>
      </c>
      <c r="J9" s="21" t="s">
        <v>107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.75">
      <c r="A10" s="1" t="s">
        <v>112</v>
      </c>
      <c r="B10" s="1" t="s">
        <v>120</v>
      </c>
      <c r="C10" s="30">
        <v>39690</v>
      </c>
      <c r="D10" s="7">
        <v>0.4166666666666667</v>
      </c>
      <c r="E10" s="6">
        <v>0.9166666666666666</v>
      </c>
      <c r="F10" s="21">
        <v>252</v>
      </c>
      <c r="G10" s="26">
        <v>0.4</v>
      </c>
      <c r="H10" s="40" t="s">
        <v>113</v>
      </c>
      <c r="I10" s="21">
        <v>14</v>
      </c>
      <c r="J10" s="21" t="s">
        <v>114</v>
      </c>
      <c r="K10" s="21" t="s">
        <v>115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10" s="21" customFormat="1" ht="12.75">
      <c r="A11" s="21" t="s">
        <v>45</v>
      </c>
      <c r="B11" s="21" t="s">
        <v>75</v>
      </c>
      <c r="C11" s="31">
        <v>39690</v>
      </c>
      <c r="D11" s="22" t="s">
        <v>76</v>
      </c>
      <c r="E11" s="23" t="s">
        <v>77</v>
      </c>
      <c r="F11" s="21">
        <v>80</v>
      </c>
      <c r="G11" s="26" t="s">
        <v>134</v>
      </c>
      <c r="H11" s="21">
        <v>8</v>
      </c>
      <c r="I11" s="21">
        <v>3</v>
      </c>
      <c r="J11" s="21" t="s">
        <v>78</v>
      </c>
    </row>
    <row r="12" spans="1:11" s="21" customFormat="1" ht="12.75">
      <c r="A12" s="1" t="s">
        <v>85</v>
      </c>
      <c r="B12" s="1" t="s">
        <v>86</v>
      </c>
      <c r="C12" s="30">
        <v>39696</v>
      </c>
      <c r="D12" s="6">
        <v>0.75</v>
      </c>
      <c r="E12" s="6">
        <v>0.9166666666666666</v>
      </c>
      <c r="F12" s="1">
        <v>22</v>
      </c>
      <c r="G12" s="11" t="s">
        <v>87</v>
      </c>
      <c r="H12" s="12"/>
      <c r="I12" s="1">
        <v>4</v>
      </c>
      <c r="J12" s="1" t="s">
        <v>88</v>
      </c>
      <c r="K12" s="1"/>
    </row>
    <row r="13" spans="1:11" s="21" customFormat="1" ht="12.75">
      <c r="A13" s="21" t="s">
        <v>5</v>
      </c>
      <c r="B13" s="21" t="s">
        <v>68</v>
      </c>
      <c r="C13" s="31">
        <v>39696</v>
      </c>
      <c r="D13" s="23">
        <v>0.875</v>
      </c>
      <c r="E13" s="24">
        <v>0.9583333333333334</v>
      </c>
      <c r="F13" s="25">
        <v>180</v>
      </c>
      <c r="G13" s="26">
        <v>0.4</v>
      </c>
      <c r="H13" s="21">
        <v>12</v>
      </c>
      <c r="I13" s="21">
        <v>9</v>
      </c>
      <c r="J13" s="21" t="s">
        <v>6</v>
      </c>
      <c r="K13" s="21" t="s">
        <v>39</v>
      </c>
    </row>
    <row r="14" spans="1:11" s="21" customFormat="1" ht="12.75">
      <c r="A14" s="1" t="s">
        <v>52</v>
      </c>
      <c r="B14" s="1" t="s">
        <v>67</v>
      </c>
      <c r="C14" s="34">
        <v>39696</v>
      </c>
      <c r="D14" s="6">
        <v>0.8333333333333333</v>
      </c>
      <c r="E14" s="6" t="s">
        <v>100</v>
      </c>
      <c r="F14" s="1">
        <v>78</v>
      </c>
      <c r="G14" s="11" t="s">
        <v>117</v>
      </c>
      <c r="H14" s="1">
        <v>8</v>
      </c>
      <c r="I14" s="1">
        <v>2</v>
      </c>
      <c r="J14" s="1" t="s">
        <v>135</v>
      </c>
      <c r="K14" s="1"/>
    </row>
    <row r="15" spans="1:9" s="21" customFormat="1" ht="12.75">
      <c r="A15" s="21" t="s">
        <v>50</v>
      </c>
      <c r="B15" s="21" t="s">
        <v>66</v>
      </c>
      <c r="C15" s="31">
        <v>39696</v>
      </c>
      <c r="D15" s="23">
        <v>0.8125</v>
      </c>
      <c r="E15" s="23">
        <v>1</v>
      </c>
      <c r="F15" s="25">
        <v>75</v>
      </c>
      <c r="G15" s="25">
        <v>60</v>
      </c>
      <c r="H15" s="21">
        <v>4</v>
      </c>
      <c r="I15" s="21">
        <v>4</v>
      </c>
    </row>
    <row r="16" spans="1:11" s="21" customFormat="1" ht="12.75">
      <c r="A16" s="1" t="s">
        <v>69</v>
      </c>
      <c r="B16" s="1" t="s">
        <v>89</v>
      </c>
      <c r="C16" s="30">
        <v>39696</v>
      </c>
      <c r="D16" s="6">
        <v>0.75</v>
      </c>
      <c r="E16" s="6">
        <v>0.875</v>
      </c>
      <c r="F16" s="1">
        <v>73</v>
      </c>
      <c r="G16" s="11" t="s">
        <v>90</v>
      </c>
      <c r="H16" s="12"/>
      <c r="I16" s="1">
        <v>1</v>
      </c>
      <c r="J16" s="1" t="s">
        <v>91</v>
      </c>
      <c r="K16" s="1"/>
    </row>
    <row r="17" spans="1:11" s="21" customFormat="1" ht="12.75">
      <c r="A17" s="1" t="s">
        <v>46</v>
      </c>
      <c r="B17" s="1" t="s">
        <v>92</v>
      </c>
      <c r="C17" s="30">
        <v>39696</v>
      </c>
      <c r="D17" s="6" t="s">
        <v>93</v>
      </c>
      <c r="E17" s="6" t="s">
        <v>94</v>
      </c>
      <c r="F17" s="1">
        <v>45</v>
      </c>
      <c r="G17" s="11" t="s">
        <v>95</v>
      </c>
      <c r="H17" s="1">
        <v>1</v>
      </c>
      <c r="I17" s="1">
        <v>2</v>
      </c>
      <c r="J17" s="1" t="s">
        <v>96</v>
      </c>
      <c r="K17" s="1"/>
    </row>
    <row r="18" spans="1:11" ht="12.75">
      <c r="A18" s="21" t="s">
        <v>70</v>
      </c>
      <c r="B18" s="21" t="s">
        <v>62</v>
      </c>
      <c r="C18" s="31">
        <v>39697</v>
      </c>
      <c r="D18" s="6">
        <v>0.7083333333333334</v>
      </c>
      <c r="E18" s="23">
        <v>0.8888888888888888</v>
      </c>
      <c r="F18" s="21">
        <v>320</v>
      </c>
      <c r="G18" s="26">
        <v>0.4</v>
      </c>
      <c r="H18" s="21"/>
      <c r="I18" s="21"/>
      <c r="J18" s="27" t="s">
        <v>139</v>
      </c>
      <c r="K18" s="21"/>
    </row>
    <row r="19" spans="1:11" ht="12.75">
      <c r="A19" s="1" t="s">
        <v>136</v>
      </c>
      <c r="B19" s="1" t="s">
        <v>137</v>
      </c>
      <c r="C19" s="30">
        <v>39697</v>
      </c>
      <c r="D19" s="5"/>
      <c r="E19" s="6"/>
      <c r="F19" s="21">
        <v>250</v>
      </c>
      <c r="G19" s="26"/>
      <c r="H19" s="21">
        <v>10</v>
      </c>
      <c r="I19" s="21"/>
      <c r="J19" s="21" t="s">
        <v>138</v>
      </c>
      <c r="K19" s="21"/>
    </row>
    <row r="20" spans="1:10" ht="12.75">
      <c r="A20" s="1" t="s">
        <v>141</v>
      </c>
      <c r="B20" s="1" t="s">
        <v>142</v>
      </c>
      <c r="C20" s="30">
        <v>39697</v>
      </c>
      <c r="D20" s="6">
        <v>0.8333333333333334</v>
      </c>
      <c r="E20" s="6">
        <v>0.9583333333333334</v>
      </c>
      <c r="F20" s="21">
        <v>153</v>
      </c>
      <c r="G20" s="28" t="s">
        <v>81</v>
      </c>
      <c r="H20" s="21">
        <v>0</v>
      </c>
      <c r="I20" s="21">
        <v>7</v>
      </c>
      <c r="J20" s="1" t="s">
        <v>143</v>
      </c>
    </row>
    <row r="21" spans="1:11" ht="12.75">
      <c r="A21" s="1" t="s">
        <v>116</v>
      </c>
      <c r="B21" s="1" t="s">
        <v>119</v>
      </c>
      <c r="C21" s="30">
        <v>39697</v>
      </c>
      <c r="D21" s="6">
        <v>0.7083333333333334</v>
      </c>
      <c r="E21" s="6">
        <v>0.8333333333333334</v>
      </c>
      <c r="F21" s="1">
        <v>50</v>
      </c>
      <c r="G21" s="11" t="s">
        <v>117</v>
      </c>
      <c r="I21" s="1">
        <v>2</v>
      </c>
      <c r="J21" s="1" t="s">
        <v>118</v>
      </c>
      <c r="K21" s="1" t="s">
        <v>115</v>
      </c>
    </row>
    <row r="22" spans="1:11" ht="12.75">
      <c r="A22" s="35" t="s">
        <v>140</v>
      </c>
      <c r="B22" s="35" t="s">
        <v>144</v>
      </c>
      <c r="C22" s="36">
        <v>39703</v>
      </c>
      <c r="D22" s="37" t="s">
        <v>145</v>
      </c>
      <c r="E22" s="37" t="s">
        <v>146</v>
      </c>
      <c r="F22" s="35">
        <v>70</v>
      </c>
      <c r="G22" s="38" t="s">
        <v>81</v>
      </c>
      <c r="H22" s="35">
        <v>5</v>
      </c>
      <c r="I22" s="35">
        <v>3</v>
      </c>
      <c r="J22" s="35" t="s">
        <v>147</v>
      </c>
      <c r="K22" s="35"/>
    </row>
    <row r="23" spans="1:11" ht="12.75">
      <c r="A23" s="21" t="s">
        <v>79</v>
      </c>
      <c r="B23" s="21" t="s">
        <v>71</v>
      </c>
      <c r="C23" s="31">
        <v>39710</v>
      </c>
      <c r="D23" s="23">
        <v>0.75</v>
      </c>
      <c r="E23" s="24">
        <v>0.9166666666666666</v>
      </c>
      <c r="F23" s="25">
        <v>30</v>
      </c>
      <c r="G23" s="26">
        <v>0.3</v>
      </c>
      <c r="H23" s="21">
        <v>0</v>
      </c>
      <c r="I23" s="21">
        <v>7</v>
      </c>
      <c r="J23" s="21" t="s">
        <v>74</v>
      </c>
      <c r="K23" s="21"/>
    </row>
    <row r="24" spans="1:10" ht="12.75">
      <c r="A24" s="1" t="s">
        <v>108</v>
      </c>
      <c r="B24" s="1" t="s">
        <v>109</v>
      </c>
      <c r="C24" s="30" t="s">
        <v>110</v>
      </c>
      <c r="D24" s="6">
        <v>0.75</v>
      </c>
      <c r="E24" s="6">
        <v>0.9166666666666666</v>
      </c>
      <c r="F24" s="1">
        <v>46</v>
      </c>
      <c r="G24" s="11" t="s">
        <v>95</v>
      </c>
      <c r="H24" s="1">
        <v>2</v>
      </c>
      <c r="I24" s="1">
        <v>3</v>
      </c>
      <c r="J24" s="1" t="s">
        <v>111</v>
      </c>
    </row>
    <row r="25" spans="1:10" ht="12.75">
      <c r="A25" s="1" t="s">
        <v>97</v>
      </c>
      <c r="B25" s="1" t="s">
        <v>98</v>
      </c>
      <c r="C25" s="30" t="s">
        <v>102</v>
      </c>
      <c r="D25" s="5" t="s">
        <v>99</v>
      </c>
      <c r="E25" s="6" t="s">
        <v>100</v>
      </c>
      <c r="F25" s="1">
        <v>74</v>
      </c>
      <c r="G25" s="8">
        <v>0.3</v>
      </c>
      <c r="H25" s="1">
        <v>2</v>
      </c>
      <c r="I25" s="1">
        <v>7</v>
      </c>
      <c r="J25" s="1" t="s">
        <v>101</v>
      </c>
    </row>
    <row r="26" spans="1:9" s="2" customFormat="1" ht="12.75">
      <c r="A26" s="2" t="s">
        <v>28</v>
      </c>
      <c r="C26" s="13"/>
      <c r="D26" s="13"/>
      <c r="E26" s="13"/>
      <c r="F26" s="14">
        <f>SUM(F2:F25)</f>
        <v>2607</v>
      </c>
      <c r="G26" s="3" t="s">
        <v>59</v>
      </c>
      <c r="H26" s="3">
        <v>214</v>
      </c>
      <c r="I26" s="3">
        <f>SUM(I2:I25)+4</f>
        <v>103</v>
      </c>
    </row>
    <row r="27" spans="4:6" ht="12.75">
      <c r="D27" s="5"/>
      <c r="E27" s="5"/>
      <c r="F27" s="9"/>
    </row>
    <row r="28" spans="1:26" ht="12.75">
      <c r="A28" s="15" t="s">
        <v>21</v>
      </c>
      <c r="B28" s="16" t="s">
        <v>18</v>
      </c>
      <c r="C28" s="32"/>
      <c r="D28" s="16"/>
      <c r="E28" s="16"/>
      <c r="F28" s="16" t="s">
        <v>13</v>
      </c>
      <c r="G28" s="16" t="s">
        <v>13</v>
      </c>
      <c r="H28" s="16" t="s">
        <v>22</v>
      </c>
      <c r="I28" s="16"/>
      <c r="J28" s="16"/>
      <c r="K28" s="16" t="s">
        <v>35</v>
      </c>
      <c r="L28" s="16" t="s">
        <v>36</v>
      </c>
      <c r="M28" s="16" t="s">
        <v>38</v>
      </c>
      <c r="N28" s="16"/>
      <c r="O28" s="16"/>
      <c r="P28" s="16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>
      <c r="A29" s="17"/>
      <c r="B29" s="16" t="s">
        <v>9</v>
      </c>
      <c r="C29" s="32"/>
      <c r="D29" s="16"/>
      <c r="E29" s="16"/>
      <c r="F29" s="16" t="s">
        <v>14</v>
      </c>
      <c r="G29" s="16" t="s">
        <v>14</v>
      </c>
      <c r="H29" s="16" t="s">
        <v>23</v>
      </c>
      <c r="I29" s="16"/>
      <c r="J29" s="16"/>
      <c r="K29" s="16"/>
      <c r="L29" s="16"/>
      <c r="M29" s="16"/>
      <c r="N29" s="16"/>
      <c r="O29" s="16"/>
      <c r="P29" s="16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>
      <c r="A30" s="17"/>
      <c r="B30" s="16" t="s">
        <v>10</v>
      </c>
      <c r="C30" s="32"/>
      <c r="D30" s="16"/>
      <c r="E30" s="16"/>
      <c r="F30" s="16"/>
      <c r="G30" s="16" t="s">
        <v>40</v>
      </c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>
      <c r="A31" s="17"/>
      <c r="B31" s="16" t="s">
        <v>17</v>
      </c>
      <c r="C31" s="32"/>
      <c r="D31" s="16"/>
      <c r="E31" s="16"/>
      <c r="F31" s="16"/>
      <c r="G31" s="16" t="s">
        <v>41</v>
      </c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>
      <c r="A32" s="17"/>
      <c r="B32" s="16" t="s">
        <v>19</v>
      </c>
      <c r="C32" s="3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>
      <c r="A33" s="18"/>
      <c r="B33" s="16" t="s">
        <v>20</v>
      </c>
      <c r="C33" s="3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17"/>
      <c r="B34" s="16" t="s">
        <v>26</v>
      </c>
      <c r="C34" s="3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17"/>
      <c r="B35" s="16" t="s">
        <v>27</v>
      </c>
      <c r="C35" s="3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17"/>
      <c r="B36" s="16" t="s">
        <v>30</v>
      </c>
      <c r="C36" s="3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>
      <c r="A37" s="17"/>
      <c r="B37" s="16" t="s">
        <v>73</v>
      </c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17"/>
      <c r="B38" s="16" t="s">
        <v>29</v>
      </c>
      <c r="C38" s="32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>
      <c r="A39" s="17"/>
      <c r="B39" s="16" t="s">
        <v>51</v>
      </c>
      <c r="C39" s="3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>
      <c r="A40" s="17"/>
      <c r="B40" s="16" t="s">
        <v>31</v>
      </c>
      <c r="C40" s="3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7"/>
      <c r="B41" s="16" t="s">
        <v>33</v>
      </c>
      <c r="C41" s="3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17"/>
      <c r="B42" s="16" t="s">
        <v>42</v>
      </c>
      <c r="C42" s="3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17"/>
      <c r="B43" s="16" t="s">
        <v>72</v>
      </c>
      <c r="C43" s="3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17"/>
      <c r="B44" s="16" t="s">
        <v>43</v>
      </c>
      <c r="C44" s="3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17"/>
      <c r="B45" s="16" t="s">
        <v>47</v>
      </c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17"/>
      <c r="B46" s="16" t="s">
        <v>48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17"/>
      <c r="B47" s="16" t="s">
        <v>49</v>
      </c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17"/>
      <c r="B48" s="16" t="s">
        <v>53</v>
      </c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17"/>
      <c r="B49" s="16" t="s">
        <v>54</v>
      </c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17"/>
      <c r="B50" s="16" t="s">
        <v>55</v>
      </c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17"/>
      <c r="B51" s="16" t="s">
        <v>56</v>
      </c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4:7" ht="12.75">
      <c r="D52" s="6"/>
      <c r="E52" s="7"/>
      <c r="G52" s="8"/>
    </row>
    <row r="53" spans="4:7" ht="12.75">
      <c r="D53" s="6"/>
      <c r="E53" s="7"/>
      <c r="G53" s="8"/>
    </row>
    <row r="54" ht="12.75">
      <c r="D54" s="6"/>
    </row>
    <row r="55" spans="4:7" ht="12.75">
      <c r="D55" s="6"/>
      <c r="E55" s="7"/>
      <c r="F55" s="9"/>
      <c r="G55" s="8"/>
    </row>
    <row r="56" spans="4:7" ht="12.75">
      <c r="D56" s="6"/>
      <c r="F56" s="9"/>
      <c r="G56" s="8"/>
    </row>
    <row r="57" spans="4:7" ht="12.75">
      <c r="D57" s="6"/>
      <c r="E57" s="7"/>
      <c r="F57" s="9"/>
      <c r="G57" s="8"/>
    </row>
    <row r="58" spans="4:7" ht="12.75">
      <c r="D58" s="6"/>
      <c r="E58" s="7"/>
      <c r="F58" s="9"/>
      <c r="G58" s="8"/>
    </row>
    <row r="59" spans="4:7" ht="12.75">
      <c r="D59" s="5"/>
      <c r="E59" s="6"/>
      <c r="G59" s="8"/>
    </row>
    <row r="60" spans="4:7" ht="12.75">
      <c r="D60" s="6"/>
      <c r="E60" s="6"/>
      <c r="F60" s="9"/>
      <c r="G60" s="8"/>
    </row>
    <row r="61" spans="4:7" ht="12.75">
      <c r="D61" s="6"/>
      <c r="E61" s="6"/>
      <c r="F61" s="9"/>
      <c r="G61" s="8"/>
    </row>
    <row r="62" spans="4:7" ht="12.75">
      <c r="D62" s="6"/>
      <c r="E62" s="6"/>
      <c r="F62" s="9"/>
      <c r="G62" s="8"/>
    </row>
    <row r="63" spans="4:7" ht="12.75">
      <c r="D63" s="5"/>
      <c r="E63" s="6"/>
      <c r="G63" s="8"/>
    </row>
    <row r="64" spans="4:7" ht="12.75">
      <c r="D64" s="6"/>
      <c r="E64" s="6"/>
      <c r="G64" s="8"/>
    </row>
    <row r="65" spans="4:7" ht="12.75">
      <c r="D65" s="6"/>
      <c r="E65" s="6"/>
      <c r="G65" s="8"/>
    </row>
    <row r="66" spans="4:7" ht="12.75">
      <c r="D66" s="5"/>
      <c r="E66" s="6"/>
      <c r="G66" s="8"/>
    </row>
    <row r="67" spans="4:10" ht="12.75">
      <c r="D67" s="5"/>
      <c r="E67" s="6"/>
      <c r="G67" s="8"/>
      <c r="J67" s="10"/>
    </row>
    <row r="68" spans="4:7" ht="12.75">
      <c r="D68" s="7"/>
      <c r="E68" s="6"/>
      <c r="G68" s="8"/>
    </row>
    <row r="69" spans="4:8" ht="12.75">
      <c r="D69" s="5"/>
      <c r="E69" s="6"/>
      <c r="G69" s="8"/>
      <c r="H69" s="12"/>
    </row>
    <row r="70" spans="4:8" ht="12.75">
      <c r="D70" s="6"/>
      <c r="E70" s="6"/>
      <c r="G70" s="11"/>
      <c r="H70" s="12"/>
    </row>
    <row r="71" spans="4:8" ht="12.75">
      <c r="D71" s="6"/>
      <c r="E71" s="6"/>
      <c r="G71" s="11"/>
      <c r="H71" s="12"/>
    </row>
    <row r="72" spans="4:8" ht="12.75">
      <c r="D72" s="6"/>
      <c r="E72" s="6"/>
      <c r="G72" s="11"/>
      <c r="H72" s="12"/>
    </row>
    <row r="73" spans="1:26" ht="12.75">
      <c r="A73" s="17"/>
      <c r="B73" s="17"/>
      <c r="C73" s="3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>
      <c r="A74" s="17"/>
      <c r="B74" s="17"/>
      <c r="C74" s="3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>
      <c r="A75" s="17"/>
      <c r="B75" s="17"/>
      <c r="C75" s="3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>
      <c r="A76" s="17"/>
      <c r="B76" s="17"/>
      <c r="C76" s="3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>
      <c r="A77" s="17"/>
      <c r="B77" s="17"/>
      <c r="C77" s="3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>
      <c r="A78" s="17"/>
      <c r="B78" s="17"/>
      <c r="C78" s="3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>
      <c r="A79" s="17"/>
      <c r="B79" s="17"/>
      <c r="C79" s="3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>
      <c r="A80" s="17"/>
      <c r="B80" s="17"/>
      <c r="C80" s="3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>
      <c r="A81" s="17"/>
      <c r="B81" s="17"/>
      <c r="C81" s="3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>
      <c r="A82" s="17"/>
      <c r="B82" s="17"/>
      <c r="C82" s="3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>
      <c r="A83" s="17"/>
      <c r="B83" s="17"/>
      <c r="C83" s="3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Lužické hory</dc:creator>
  <cp:keywords/>
  <dc:description/>
  <cp:lastModifiedBy>Horacek</cp:lastModifiedBy>
  <dcterms:created xsi:type="dcterms:W3CDTF">2003-09-10T11:37:52Z</dcterms:created>
  <dcterms:modified xsi:type="dcterms:W3CDTF">2008-12-05T19:58:53Z</dcterms:modified>
  <cp:category/>
  <cp:version/>
  <cp:contentType/>
  <cp:contentStatus/>
</cp:coreProperties>
</file>